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90" windowHeight="6390" tabRatio="892" activeTab="0"/>
  </bookViews>
  <sheets>
    <sheet name="приложение 6.1" sheetId="1" r:id="rId1"/>
    <sheet name="приложение 6.3" sheetId="2" r:id="rId2"/>
  </sheets>
  <definedNames>
    <definedName name="_xlnm.Print_Area" localSheetId="0">'приложение 6.1'!$A$1:$M$70</definedName>
    <definedName name="_xlnm.Print_Area" localSheetId="1">'приложение 6.3'!$A$1:$J$37</definedName>
  </definedNames>
  <calcPr fullCalcOnLoad="1"/>
</workbook>
</file>

<file path=xl/sharedStrings.xml><?xml version="1.0" encoding="utf-8"?>
<sst xmlns="http://schemas.openxmlformats.org/spreadsheetml/2006/main" count="166" uniqueCount="96">
  <si>
    <t>№ п/п</t>
  </si>
  <si>
    <t>1.</t>
  </si>
  <si>
    <t>1.1.</t>
  </si>
  <si>
    <t>1.2.</t>
  </si>
  <si>
    <t>2.</t>
  </si>
  <si>
    <t>2.1.</t>
  </si>
  <si>
    <t>2.2.</t>
  </si>
  <si>
    <t>1.3.</t>
  </si>
  <si>
    <t>№№</t>
  </si>
  <si>
    <t>Причины отклонений</t>
  </si>
  <si>
    <t>факт</t>
  </si>
  <si>
    <t>1.4.</t>
  </si>
  <si>
    <t>Наименование объекта</t>
  </si>
  <si>
    <t xml:space="preserve">ВСЕГО, </t>
  </si>
  <si>
    <t>Объект 1</t>
  </si>
  <si>
    <t>…</t>
  </si>
  <si>
    <t>Объект 2</t>
  </si>
  <si>
    <t>Ввод мощностей</t>
  </si>
  <si>
    <t>Новое строительство</t>
  </si>
  <si>
    <t>Наименование проекта</t>
  </si>
  <si>
    <t>МВт, Гкал/час, км, МВА</t>
  </si>
  <si>
    <t>млн.рублей</t>
  </si>
  <si>
    <t>Справочно:</t>
  </si>
  <si>
    <t>* план в соответствии с утвержденной инвестиционной программой</t>
  </si>
  <si>
    <t>план*</t>
  </si>
  <si>
    <t>Вывод мощностей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</si>
  <si>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</si>
  <si>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</si>
  <si>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</si>
  <si>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</si>
  <si>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</si>
  <si>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</si>
  <si>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</si>
  <si>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</si>
  <si>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</si>
  <si>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Отклонение ***</t>
  </si>
  <si>
    <t>в том числе ПТП</t>
  </si>
  <si>
    <t>план**</t>
  </si>
  <si>
    <t>факт***</t>
  </si>
  <si>
    <t>Создание систем противоаварийной и режимной автоматики</t>
  </si>
  <si>
    <t>к приказу Минэнерго России</t>
  </si>
  <si>
    <t>Утверждаю</t>
  </si>
  <si>
    <t>руководитель организации</t>
  </si>
  <si>
    <t>М.П.</t>
  </si>
  <si>
    <t>Прочее новое строительство</t>
  </si>
  <si>
    <t>Объем финансирования
 [отчетный год]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</si>
  <si>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</si>
  <si>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</si>
  <si>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</si>
  <si>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Примечание: для сетевых объектов с разделением объектов на ПС, ВЛ и КЛ</t>
  </si>
  <si>
    <t>Освоено 
(закрыто актами 
выполненных работ)
млн.рублей</t>
  </si>
  <si>
    <t xml:space="preserve">Остаток стоимости на начало года * </t>
  </si>
  <si>
    <t>Осталось профинансировать по результатам отчетного периода *</t>
  </si>
  <si>
    <t>Приложение  № 6.1</t>
  </si>
  <si>
    <t>Приложение  № 6.3</t>
  </si>
  <si>
    <t>Отчет о вводах/выводах объектов
(представляется ежегодно)</t>
  </si>
  <si>
    <t>Введено 
(оформлено актами ввода в эксплуатацию)
млн.рублей</t>
  </si>
  <si>
    <t>-</t>
  </si>
  <si>
    <t>Объект № 4 "Строительство зданий новых БКТП в микрорайоне "Валентиновка" (п. Болшево) с установкой и наладкой силовых трансформаторов типа ТМГ 10/0,4 кВ и ячеек RМ-6"</t>
  </si>
  <si>
    <t>Объект № 5 "Прокладка линий 10 кВ от новых БКТП до вновь строящихся БКТП кабелем типа АСБл сечением 3*95 кв. мм. в микрорайоне "Валентиновка" (п. Болшево)"</t>
  </si>
  <si>
    <t xml:space="preserve">Объект № 6 "Прокладка линий СИП 3А 10 кВ сечением 3*95 от БКТП по улицам: ул. Щепкина, ул. Театральная, ул. Журнальная, ул. Лесной проезд в микрорайоне "Валентиновка" (п. Болшево)" </t>
  </si>
  <si>
    <t>Объект № 7 "Монтаж столбовых подстанций Howard, мощностью 15-40 кВА в микрорайоне "Валентиновка" (п. Болшево)"</t>
  </si>
  <si>
    <t xml:space="preserve">Проект № 2 "Строительство РТП и реконструкция распределительных сетей (кабельных и воздушных линий напряжением 6 кВ) сельского поселения Тарасовка и поселка Челюскинский  Московской области" </t>
  </si>
  <si>
    <t>Объект № 1 "Строительство линии ВЛ-6 кВ отпайка от ВЛ-6 кВ лин. 576 до  ТП-358"</t>
  </si>
  <si>
    <t>Объект № 2 "Реконструкция ВЛ-6 кВ (лин. 578 и лин. 576) от РТП-1517 до ТП-260."</t>
  </si>
  <si>
    <t>Объект № 3 "Монтаж секционного выключателя "Реклоузер" на отпайках ВЛ-6 кВ (линия 576- линия 578)"</t>
  </si>
  <si>
    <t>Объект № 4 "Строительство  КЛ-6 кВ  2-х фидерных линий от ПС-239 "Пушкино" до РТП-1517, взамен ВЛ-6 кВ ф. 320 и ф. 460."</t>
  </si>
  <si>
    <t>Проект № 3 «Реконструкция распределительной сети напряжением 6 кВ с установкой столбовых трансформаторных подстанций в мкр. Болшево, г. Королева Московской области, взамен выбывающих основных фондов»</t>
  </si>
  <si>
    <t>Проект № 4 «Реконструкция кабельной линии КЛ-0,4 кВ от ТП-433 в мкр. Текстильщик, г. Королева Московской области, взамен выбывающих основных фондов»</t>
  </si>
  <si>
    <t>Проект № 5 "Построение системы АИСКУЭ на объектах ЗАО "Королевская электросеть"</t>
  </si>
  <si>
    <t xml:space="preserve"> Проект № 1 "Реконструкция  электроснабжения жилой застройки мкр. Валентиновка пос. Болшево взамен выбывающих основных фондов"   </t>
  </si>
  <si>
    <t>Отчет об исполнении инвестиционной программы ЗАО "Королевская электросеть" за 2010 год, млн. рублей с НДС
(представляется ежегодно)</t>
  </si>
  <si>
    <t>4,9 км, 1,389 МВА</t>
  </si>
  <si>
    <t>0,189 МВА</t>
  </si>
  <si>
    <t>0,9 км</t>
  </si>
  <si>
    <t>4,0 км</t>
  </si>
  <si>
    <t>1,200 МВА</t>
  </si>
  <si>
    <t>8,8 км</t>
  </si>
  <si>
    <t>1,8 км</t>
  </si>
  <si>
    <t>3,0 км</t>
  </si>
  <si>
    <t>0,16 МВА,   0,74 км</t>
  </si>
  <si>
    <t>0,82    км</t>
  </si>
  <si>
    <t>4,887 км, 0,269 МВА</t>
  </si>
  <si>
    <t>0,954 км</t>
  </si>
  <si>
    <t>3,933 км</t>
  </si>
  <si>
    <t>0,08 МВА</t>
  </si>
  <si>
    <t>8,693 км</t>
  </si>
  <si>
    <t>1,828 км</t>
  </si>
  <si>
    <t>2,458 км</t>
  </si>
  <si>
    <t>4,407 км</t>
  </si>
  <si>
    <t>0,16 МВА,   0,718 км</t>
  </si>
  <si>
    <t>0,837 км</t>
  </si>
  <si>
    <t>Проект № 5                                                                 "Построение системы АИСКУЭ на объектах ЗАО "Королевская электросеть"</t>
  </si>
  <si>
    <t>от « 24 » марта 2010 г. № 114</t>
  </si>
  <si>
    <t>Н.А. Байбакова</t>
  </si>
  <si>
    <t>« 30 » января 2011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</si>
</sst>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#####0.0#####"/>
    <numFmt numFmtId="169" formatCode="_-* #,##0;\(#,##0\);_-* &quot;-&quot;??;_-@"/>
    <numFmt numFmtId="170" formatCode="###,###,###,##0,\,000"/>
    <numFmt numFmtId="171" formatCode="[$-FC19]d\ mmmm\ yyyy\ &quot;г.&quot;"/>
    <numFmt numFmtId="172" formatCode="_(* #,##0_);_(* \(#,##0\);_(* &quot;-&quot;_);_(@_)"/>
    <numFmt numFmtId="173" formatCode="#,##0.0"/>
    <numFmt numFmtId="174" formatCode="#,##0.000"/>
    <numFmt numFmtId="175" formatCode="0.0%"/>
    <numFmt numFmtId="176" formatCode="_(* #,##0.00_);_(* \(#,##0.00\);_(* &quot;-&quot;_);_(@_)"/>
    <numFmt numFmtId="177" formatCode="0.000"/>
  </numFmts>
  <fonts count="26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16" fontId="1" fillId="0" borderId="12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2:M75"/>
  <sheetViews>
    <sheetView tabSelected="1" view="pageBreakPreview" zoomScale="60" zoomScaleNormal="70" zoomScalePageLayoutView="0" workbookViewId="0" topLeftCell="A1">
      <selection activeCell="M12" sqref="M12:M13"/>
    </sheetView>
  </sheetViews>
  <sheetFormatPr defaultColWidth="9.00390625" defaultRowHeight="15.75"/>
  <cols>
    <col min="1" max="1" width="9.00390625" style="1" customWidth="1"/>
    <col min="2" max="2" width="37.25390625" style="1" bestFit="1" customWidth="1"/>
    <col min="3" max="3" width="13.375" style="1" customWidth="1"/>
    <col min="4" max="5" width="10.875" style="1" customWidth="1"/>
    <col min="6" max="7" width="20.75390625" style="29" customWidth="1"/>
    <col min="8" max="8" width="14.375" style="1" customWidth="1"/>
    <col min="9" max="9" width="12.25390625" style="1" customWidth="1"/>
    <col min="10" max="10" width="6.25390625" style="1" customWidth="1"/>
    <col min="11" max="12" width="14.375" style="1" customWidth="1"/>
    <col min="13" max="13" width="37.50390625" style="1" customWidth="1"/>
    <col min="14" max="16384" width="9.00390625" style="1" customWidth="1"/>
  </cols>
  <sheetData>
    <row r="2" ht="15.75">
      <c r="M2" s="2" t="s">
        <v>53</v>
      </c>
    </row>
    <row r="3" ht="15.75">
      <c r="M3" s="2" t="s">
        <v>40</v>
      </c>
    </row>
    <row r="4" ht="15.75">
      <c r="M4" s="2" t="s">
        <v>93</v>
      </c>
    </row>
    <row r="5" ht="15.75">
      <c r="M5" s="2"/>
    </row>
    <row r="6" ht="15.75">
      <c r="A6" s="9"/>
    </row>
    <row r="7" spans="1:13" ht="33" customHeight="1">
      <c r="A7" s="50" t="s">
        <v>71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9" ht="15.75">
      <c r="M9" s="2" t="s">
        <v>41</v>
      </c>
    </row>
    <row r="10" ht="15.75">
      <c r="M10" s="2" t="s">
        <v>42</v>
      </c>
    </row>
    <row r="11" ht="15.75">
      <c r="M11" s="2"/>
    </row>
    <row r="12" ht="15.75">
      <c r="M12" s="28" t="s">
        <v>94</v>
      </c>
    </row>
    <row r="13" spans="1:13" ht="15.75">
      <c r="A13" s="9"/>
      <c r="M13" s="2" t="s">
        <v>95</v>
      </c>
    </row>
    <row r="14" spans="1:13" ht="15.75">
      <c r="A14" s="9"/>
      <c r="M14" s="2" t="s">
        <v>43</v>
      </c>
    </row>
    <row r="15" spans="1:13" ht="16.5" thickBot="1">
      <c r="A15" s="9"/>
      <c r="M15" s="2"/>
    </row>
    <row r="16" spans="1:13" ht="41.25" customHeight="1">
      <c r="A16" s="63" t="s">
        <v>8</v>
      </c>
      <c r="B16" s="45" t="s">
        <v>12</v>
      </c>
      <c r="C16" s="45" t="s">
        <v>51</v>
      </c>
      <c r="D16" s="54" t="s">
        <v>45</v>
      </c>
      <c r="E16" s="55"/>
      <c r="F16" s="47" t="s">
        <v>50</v>
      </c>
      <c r="G16" s="47" t="s">
        <v>56</v>
      </c>
      <c r="H16" s="47" t="s">
        <v>52</v>
      </c>
      <c r="I16" s="45" t="s">
        <v>35</v>
      </c>
      <c r="J16" s="45"/>
      <c r="K16" s="45"/>
      <c r="L16" s="45"/>
      <c r="M16" s="60" t="s">
        <v>9</v>
      </c>
    </row>
    <row r="17" spans="1:13" ht="41.25" customHeight="1">
      <c r="A17" s="64"/>
      <c r="B17" s="46"/>
      <c r="C17" s="46"/>
      <c r="D17" s="56"/>
      <c r="E17" s="57"/>
      <c r="F17" s="48"/>
      <c r="G17" s="48"/>
      <c r="H17" s="48"/>
      <c r="I17" s="46" t="s">
        <v>21</v>
      </c>
      <c r="J17" s="46" t="s">
        <v>29</v>
      </c>
      <c r="K17" s="46" t="s">
        <v>27</v>
      </c>
      <c r="L17" s="46"/>
      <c r="M17" s="61"/>
    </row>
    <row r="18" spans="1:13" ht="89.25" customHeight="1">
      <c r="A18" s="64"/>
      <c r="B18" s="46"/>
      <c r="C18" s="46"/>
      <c r="D18" s="8" t="s">
        <v>37</v>
      </c>
      <c r="E18" s="8" t="s">
        <v>38</v>
      </c>
      <c r="F18" s="49"/>
      <c r="G18" s="49"/>
      <c r="H18" s="49"/>
      <c r="I18" s="46"/>
      <c r="J18" s="46"/>
      <c r="K18" s="8" t="s">
        <v>26</v>
      </c>
      <c r="L18" s="8" t="s">
        <v>28</v>
      </c>
      <c r="M18" s="62"/>
    </row>
    <row r="19" spans="1:13" ht="24.75" customHeight="1">
      <c r="A19" s="16"/>
      <c r="B19" s="15" t="s">
        <v>13</v>
      </c>
      <c r="C19" s="15">
        <v>0</v>
      </c>
      <c r="D19" s="37">
        <f aca="true" t="shared" si="0" ref="D19:G20">D20</f>
        <v>102.686</v>
      </c>
      <c r="E19" s="37">
        <f t="shared" si="0"/>
        <v>118.06200000000001</v>
      </c>
      <c r="F19" s="37">
        <f t="shared" si="0"/>
        <v>101.96600000000002</v>
      </c>
      <c r="G19" s="37">
        <f t="shared" si="0"/>
        <v>14.005</v>
      </c>
      <c r="H19" s="4"/>
      <c r="I19" s="37"/>
      <c r="J19" s="4"/>
      <c r="K19" s="4"/>
      <c r="L19" s="4"/>
      <c r="M19" s="5"/>
    </row>
    <row r="20" spans="1:13" ht="33.75" customHeight="1">
      <c r="A20" s="16" t="s">
        <v>1</v>
      </c>
      <c r="B20" s="15" t="s">
        <v>34</v>
      </c>
      <c r="C20" s="15">
        <v>0</v>
      </c>
      <c r="D20" s="37">
        <f t="shared" si="0"/>
        <v>102.686</v>
      </c>
      <c r="E20" s="37">
        <f t="shared" si="0"/>
        <v>118.06200000000001</v>
      </c>
      <c r="F20" s="37">
        <f t="shared" si="0"/>
        <v>101.96600000000002</v>
      </c>
      <c r="G20" s="37">
        <f t="shared" si="0"/>
        <v>14.005</v>
      </c>
      <c r="H20" s="37"/>
      <c r="I20" s="38"/>
      <c r="J20" s="4"/>
      <c r="K20" s="4"/>
      <c r="L20" s="4"/>
      <c r="M20" s="5"/>
    </row>
    <row r="21" spans="1:13" ht="33.75" customHeight="1">
      <c r="A21" s="27" t="s">
        <v>2</v>
      </c>
      <c r="B21" s="15" t="s">
        <v>31</v>
      </c>
      <c r="C21" s="15">
        <v>0</v>
      </c>
      <c r="D21" s="37">
        <f>D22+D27+D32+D33+D34</f>
        <v>102.686</v>
      </c>
      <c r="E21" s="37">
        <f>E22+E27+E32+E33+E34</f>
        <v>118.06200000000001</v>
      </c>
      <c r="F21" s="37">
        <f>F22+F27+F32+F33+F34</f>
        <v>101.96600000000002</v>
      </c>
      <c r="G21" s="37">
        <f>G22+G27+G32+G33+G34</f>
        <v>14.005</v>
      </c>
      <c r="H21" s="37"/>
      <c r="I21" s="38"/>
      <c r="J21" s="4"/>
      <c r="K21" s="4"/>
      <c r="L21" s="4"/>
      <c r="M21" s="5"/>
    </row>
    <row r="22" spans="1:13" ht="84" customHeight="1">
      <c r="A22" s="27"/>
      <c r="B22" s="30" t="s">
        <v>70</v>
      </c>
      <c r="C22" s="15">
        <v>0</v>
      </c>
      <c r="D22" s="37">
        <f>SUM(D23:D26)</f>
        <v>21.263</v>
      </c>
      <c r="E22" s="37">
        <f>SUM(E23:E26)</f>
        <v>40.766000000000005</v>
      </c>
      <c r="F22" s="37">
        <f>SUM(F23:F26)</f>
        <v>35.938</v>
      </c>
      <c r="G22" s="37">
        <f>SUM(G23:G26)</f>
        <v>0</v>
      </c>
      <c r="H22" s="37"/>
      <c r="I22" s="38"/>
      <c r="J22" s="4"/>
      <c r="K22" s="4"/>
      <c r="L22" s="4"/>
      <c r="M22" s="5"/>
    </row>
    <row r="23" spans="1:13" ht="53.25" customHeight="1">
      <c r="A23" s="27"/>
      <c r="B23" s="39" t="s">
        <v>58</v>
      </c>
      <c r="C23" s="15">
        <v>0</v>
      </c>
      <c r="D23" s="38">
        <v>6.728</v>
      </c>
      <c r="E23" s="38">
        <v>13.664</v>
      </c>
      <c r="F23" s="38">
        <v>16.007</v>
      </c>
      <c r="G23" s="38">
        <v>0</v>
      </c>
      <c r="H23" s="38"/>
      <c r="I23" s="38"/>
      <c r="J23" s="4"/>
      <c r="K23" s="4"/>
      <c r="L23" s="4"/>
      <c r="M23" s="5"/>
    </row>
    <row r="24" spans="1:13" ht="54" customHeight="1">
      <c r="A24" s="27"/>
      <c r="B24" s="39" t="s">
        <v>59</v>
      </c>
      <c r="C24" s="15">
        <v>0</v>
      </c>
      <c r="D24" s="38">
        <v>1.986</v>
      </c>
      <c r="E24" s="38">
        <v>16.076</v>
      </c>
      <c r="F24" s="38">
        <v>7.234</v>
      </c>
      <c r="G24" s="38">
        <v>0</v>
      </c>
      <c r="H24" s="38"/>
      <c r="I24" s="38"/>
      <c r="J24" s="4"/>
      <c r="K24" s="4"/>
      <c r="L24" s="4"/>
      <c r="M24" s="5"/>
    </row>
    <row r="25" spans="1:13" ht="66.75" customHeight="1">
      <c r="A25" s="27"/>
      <c r="B25" s="39" t="s">
        <v>60</v>
      </c>
      <c r="C25" s="15">
        <v>0</v>
      </c>
      <c r="D25" s="38">
        <v>9.133</v>
      </c>
      <c r="E25" s="38">
        <v>7.951</v>
      </c>
      <c r="F25" s="38">
        <v>10.804</v>
      </c>
      <c r="G25" s="38">
        <v>0</v>
      </c>
      <c r="H25" s="38"/>
      <c r="I25" s="38"/>
      <c r="J25" s="4"/>
      <c r="K25" s="4"/>
      <c r="L25" s="4"/>
      <c r="M25" s="5"/>
    </row>
    <row r="26" spans="1:13" ht="41.25" customHeight="1">
      <c r="A26" s="27"/>
      <c r="B26" s="39" t="s">
        <v>61</v>
      </c>
      <c r="C26" s="15">
        <v>0</v>
      </c>
      <c r="D26" s="38">
        <v>3.416</v>
      </c>
      <c r="E26" s="38">
        <v>3.075</v>
      </c>
      <c r="F26" s="38">
        <v>1.893</v>
      </c>
      <c r="G26" s="38">
        <v>0</v>
      </c>
      <c r="H26" s="38"/>
      <c r="I26" s="38"/>
      <c r="J26" s="4"/>
      <c r="K26" s="4"/>
      <c r="L26" s="4"/>
      <c r="M26" s="5"/>
    </row>
    <row r="27" spans="1:13" ht="116.25" customHeight="1">
      <c r="A27" s="27"/>
      <c r="B27" s="40" t="s">
        <v>62</v>
      </c>
      <c r="C27" s="15">
        <v>0</v>
      </c>
      <c r="D27" s="37">
        <f>SUM(D28:D31)</f>
        <v>51.019999999999996</v>
      </c>
      <c r="E27" s="37">
        <f>SUM(E28:E31)</f>
        <v>54.006</v>
      </c>
      <c r="F27" s="37">
        <f>SUM(F28:F31)</f>
        <v>46.382000000000005</v>
      </c>
      <c r="G27" s="37">
        <f>SUM(G28:G31)</f>
        <v>0</v>
      </c>
      <c r="H27" s="37"/>
      <c r="I27" s="38"/>
      <c r="J27" s="4"/>
      <c r="K27" s="4"/>
      <c r="L27" s="4"/>
      <c r="M27" s="5"/>
    </row>
    <row r="28" spans="1:13" ht="30" customHeight="1">
      <c r="A28" s="27"/>
      <c r="B28" s="39" t="s">
        <v>63</v>
      </c>
      <c r="C28" s="15">
        <v>0</v>
      </c>
      <c r="D28" s="38">
        <v>14.575</v>
      </c>
      <c r="E28" s="38">
        <v>8.183</v>
      </c>
      <c r="F28" s="38">
        <v>12.274</v>
      </c>
      <c r="G28" s="38">
        <v>0</v>
      </c>
      <c r="H28" s="38"/>
      <c r="I28" s="38"/>
      <c r="J28" s="4"/>
      <c r="K28" s="4"/>
      <c r="L28" s="4"/>
      <c r="M28" s="5"/>
    </row>
    <row r="29" spans="1:13" ht="30" customHeight="1">
      <c r="A29" s="27"/>
      <c r="B29" s="39" t="s">
        <v>64</v>
      </c>
      <c r="C29" s="15">
        <v>0</v>
      </c>
      <c r="D29" s="38">
        <v>12.687</v>
      </c>
      <c r="E29" s="38">
        <v>9.099</v>
      </c>
      <c r="F29" s="38">
        <v>9.796</v>
      </c>
      <c r="G29" s="38">
        <v>0</v>
      </c>
      <c r="H29" s="38"/>
      <c r="I29" s="38"/>
      <c r="J29" s="4"/>
      <c r="K29" s="4"/>
      <c r="L29" s="4"/>
      <c r="M29" s="5"/>
    </row>
    <row r="30" spans="1:13" ht="40.5" customHeight="1">
      <c r="A30" s="27"/>
      <c r="B30" s="39" t="s">
        <v>65</v>
      </c>
      <c r="C30" s="15">
        <v>0</v>
      </c>
      <c r="D30" s="38">
        <v>2.157</v>
      </c>
      <c r="E30" s="38">
        <v>0</v>
      </c>
      <c r="F30" s="38">
        <v>0</v>
      </c>
      <c r="G30" s="38">
        <v>0</v>
      </c>
      <c r="H30" s="38"/>
      <c r="I30" s="38"/>
      <c r="J30" s="4"/>
      <c r="K30" s="4"/>
      <c r="L30" s="4"/>
      <c r="M30" s="5"/>
    </row>
    <row r="31" spans="1:13" ht="43.5" customHeight="1">
      <c r="A31" s="27"/>
      <c r="B31" s="39" t="s">
        <v>66</v>
      </c>
      <c r="C31" s="15">
        <v>0</v>
      </c>
      <c r="D31" s="38">
        <v>21.601</v>
      </c>
      <c r="E31" s="38">
        <v>36.724</v>
      </c>
      <c r="F31" s="38">
        <v>24.312</v>
      </c>
      <c r="G31" s="38">
        <v>0</v>
      </c>
      <c r="H31" s="38"/>
      <c r="I31" s="38"/>
      <c r="J31" s="4"/>
      <c r="K31" s="4"/>
      <c r="L31" s="4"/>
      <c r="M31" s="5"/>
    </row>
    <row r="32" spans="1:13" ht="132" customHeight="1">
      <c r="A32" s="27"/>
      <c r="B32" s="41" t="s">
        <v>67</v>
      </c>
      <c r="C32" s="15">
        <v>0</v>
      </c>
      <c r="D32" s="37">
        <v>7.631</v>
      </c>
      <c r="E32" s="37">
        <v>6.145</v>
      </c>
      <c r="F32" s="37">
        <v>5.641</v>
      </c>
      <c r="G32" s="38">
        <v>0</v>
      </c>
      <c r="H32" s="37"/>
      <c r="I32" s="38"/>
      <c r="J32" s="4"/>
      <c r="K32" s="4"/>
      <c r="L32" s="4"/>
      <c r="M32" s="5"/>
    </row>
    <row r="33" spans="1:13" ht="82.5" customHeight="1">
      <c r="A33" s="11">
        <v>1</v>
      </c>
      <c r="B33" s="42" t="s">
        <v>68</v>
      </c>
      <c r="C33" s="4">
        <v>0</v>
      </c>
      <c r="D33" s="37">
        <v>4.132</v>
      </c>
      <c r="E33" s="37">
        <v>0.355</v>
      </c>
      <c r="F33" s="37">
        <v>3.656</v>
      </c>
      <c r="G33" s="37">
        <v>3.656</v>
      </c>
      <c r="H33" s="37"/>
      <c r="I33" s="38"/>
      <c r="J33" s="4"/>
      <c r="K33" s="4"/>
      <c r="L33" s="4"/>
      <c r="M33" s="5"/>
    </row>
    <row r="34" spans="1:13" ht="49.5" customHeight="1">
      <c r="A34" s="11">
        <v>2</v>
      </c>
      <c r="B34" s="42" t="s">
        <v>69</v>
      </c>
      <c r="C34" s="4">
        <v>0</v>
      </c>
      <c r="D34" s="37">
        <v>18.64</v>
      </c>
      <c r="E34" s="37">
        <v>16.79</v>
      </c>
      <c r="F34" s="37">
        <v>10.349</v>
      </c>
      <c r="G34" s="37">
        <v>10.349</v>
      </c>
      <c r="H34" s="37"/>
      <c r="I34" s="38"/>
      <c r="J34" s="4"/>
      <c r="K34" s="4"/>
      <c r="L34" s="4"/>
      <c r="M34" s="5"/>
    </row>
    <row r="35" spans="1:13" ht="15.75">
      <c r="A35" s="11"/>
      <c r="B35" s="3"/>
      <c r="C35" s="3"/>
      <c r="D35" s="3"/>
      <c r="E35" s="3"/>
      <c r="F35" s="4"/>
      <c r="G35" s="4"/>
      <c r="H35" s="4"/>
      <c r="I35" s="4"/>
      <c r="J35" s="4"/>
      <c r="K35" s="4"/>
      <c r="L35" s="4"/>
      <c r="M35" s="5"/>
    </row>
    <row r="36" spans="1:13" ht="33.75" customHeight="1">
      <c r="A36" s="16" t="s">
        <v>3</v>
      </c>
      <c r="B36" s="15" t="s">
        <v>39</v>
      </c>
      <c r="C36" s="15"/>
      <c r="D36" s="3"/>
      <c r="E36" s="3"/>
      <c r="F36" s="4"/>
      <c r="G36" s="4"/>
      <c r="H36" s="4"/>
      <c r="I36" s="4"/>
      <c r="J36" s="4"/>
      <c r="K36" s="4"/>
      <c r="L36" s="4"/>
      <c r="M36" s="5"/>
    </row>
    <row r="37" spans="1:13" ht="15.75">
      <c r="A37" s="11">
        <v>1</v>
      </c>
      <c r="B37" s="3" t="s">
        <v>14</v>
      </c>
      <c r="C37" s="3"/>
      <c r="D37" s="3"/>
      <c r="E37" s="3"/>
      <c r="F37" s="4"/>
      <c r="G37" s="4"/>
      <c r="H37" s="4"/>
      <c r="I37" s="4"/>
      <c r="J37" s="4"/>
      <c r="K37" s="4"/>
      <c r="L37" s="4"/>
      <c r="M37" s="5"/>
    </row>
    <row r="38" spans="1:13" ht="15.75">
      <c r="A38" s="11">
        <v>2</v>
      </c>
      <c r="B38" s="3" t="s">
        <v>16</v>
      </c>
      <c r="C38" s="3"/>
      <c r="D38" s="3"/>
      <c r="E38" s="3"/>
      <c r="F38" s="4"/>
      <c r="G38" s="4"/>
      <c r="H38" s="4"/>
      <c r="I38" s="4"/>
      <c r="J38" s="4"/>
      <c r="K38" s="4"/>
      <c r="L38" s="4"/>
      <c r="M38" s="5"/>
    </row>
    <row r="39" spans="1:13" ht="15.75">
      <c r="A39" s="11" t="s">
        <v>15</v>
      </c>
      <c r="B39" s="3"/>
      <c r="C39" s="3"/>
      <c r="D39" s="3"/>
      <c r="E39" s="3"/>
      <c r="F39" s="4"/>
      <c r="G39" s="4"/>
      <c r="H39" s="4"/>
      <c r="I39" s="4"/>
      <c r="J39" s="4"/>
      <c r="K39" s="4"/>
      <c r="L39" s="4"/>
      <c r="M39" s="5"/>
    </row>
    <row r="40" spans="1:13" ht="31.5">
      <c r="A40" s="16" t="s">
        <v>7</v>
      </c>
      <c r="B40" s="15" t="s">
        <v>32</v>
      </c>
      <c r="C40" s="15"/>
      <c r="D40" s="3"/>
      <c r="E40" s="3"/>
      <c r="F40" s="4"/>
      <c r="G40" s="4"/>
      <c r="H40" s="4"/>
      <c r="I40" s="4"/>
      <c r="J40" s="4"/>
      <c r="K40" s="4"/>
      <c r="L40" s="4"/>
      <c r="M40" s="5"/>
    </row>
    <row r="41" spans="1:13" ht="15.75">
      <c r="A41" s="11">
        <v>1</v>
      </c>
      <c r="B41" s="3" t="s">
        <v>14</v>
      </c>
      <c r="C41" s="3"/>
      <c r="D41" s="3"/>
      <c r="E41" s="3"/>
      <c r="F41" s="4"/>
      <c r="G41" s="4"/>
      <c r="H41" s="4"/>
      <c r="I41" s="4"/>
      <c r="J41" s="4"/>
      <c r="K41" s="4"/>
      <c r="L41" s="4"/>
      <c r="M41" s="5"/>
    </row>
    <row r="42" spans="1:13" ht="15.75">
      <c r="A42" s="11">
        <v>2</v>
      </c>
      <c r="B42" s="3" t="s">
        <v>16</v>
      </c>
      <c r="C42" s="3"/>
      <c r="D42" s="3"/>
      <c r="E42" s="3"/>
      <c r="F42" s="4"/>
      <c r="G42" s="4"/>
      <c r="H42" s="4"/>
      <c r="I42" s="4"/>
      <c r="J42" s="4"/>
      <c r="K42" s="4"/>
      <c r="L42" s="4"/>
      <c r="M42" s="5"/>
    </row>
    <row r="43" spans="1:13" ht="15.75">
      <c r="A43" s="11" t="s">
        <v>15</v>
      </c>
      <c r="B43" s="3"/>
      <c r="C43" s="3"/>
      <c r="D43" s="3"/>
      <c r="E43" s="3"/>
      <c r="F43" s="4"/>
      <c r="G43" s="4"/>
      <c r="H43" s="4"/>
      <c r="I43" s="4"/>
      <c r="J43" s="4"/>
      <c r="K43" s="4"/>
      <c r="L43" s="4"/>
      <c r="M43" s="5"/>
    </row>
    <row r="44" spans="1:13" ht="47.25">
      <c r="A44" s="16" t="s">
        <v>11</v>
      </c>
      <c r="B44" s="15" t="s">
        <v>33</v>
      </c>
      <c r="C44" s="3"/>
      <c r="D44" s="3"/>
      <c r="E44" s="3"/>
      <c r="F44" s="4"/>
      <c r="G44" s="4"/>
      <c r="H44" s="4"/>
      <c r="I44" s="4"/>
      <c r="J44" s="4"/>
      <c r="K44" s="4"/>
      <c r="L44" s="4"/>
      <c r="M44" s="5"/>
    </row>
    <row r="45" spans="1:13" ht="15.75">
      <c r="A45" s="11">
        <v>1</v>
      </c>
      <c r="B45" s="3" t="s">
        <v>14</v>
      </c>
      <c r="C45" s="3"/>
      <c r="D45" s="3"/>
      <c r="E45" s="3"/>
      <c r="F45" s="4"/>
      <c r="G45" s="4"/>
      <c r="H45" s="4"/>
      <c r="I45" s="4"/>
      <c r="J45" s="4"/>
      <c r="K45" s="4"/>
      <c r="L45" s="4"/>
      <c r="M45" s="5"/>
    </row>
    <row r="46" spans="1:13" ht="15.75">
      <c r="A46" s="11">
        <v>2</v>
      </c>
      <c r="B46" s="3" t="s">
        <v>16</v>
      </c>
      <c r="C46" s="3"/>
      <c r="D46" s="3"/>
      <c r="E46" s="3"/>
      <c r="F46" s="4"/>
      <c r="G46" s="4"/>
      <c r="H46" s="4"/>
      <c r="I46" s="4"/>
      <c r="J46" s="4"/>
      <c r="K46" s="4"/>
      <c r="L46" s="4"/>
      <c r="M46" s="5"/>
    </row>
    <row r="47" spans="1:13" ht="15.75">
      <c r="A47" s="11" t="s">
        <v>15</v>
      </c>
      <c r="B47" s="3"/>
      <c r="C47" s="3"/>
      <c r="D47" s="3"/>
      <c r="E47" s="3"/>
      <c r="F47" s="4"/>
      <c r="G47" s="4"/>
      <c r="H47" s="4"/>
      <c r="I47" s="4"/>
      <c r="J47" s="4"/>
      <c r="K47" s="4"/>
      <c r="L47" s="4"/>
      <c r="M47" s="5"/>
    </row>
    <row r="48" spans="1:13" ht="15.75">
      <c r="A48" s="16" t="s">
        <v>4</v>
      </c>
      <c r="B48" s="15" t="s">
        <v>18</v>
      </c>
      <c r="C48" s="15"/>
      <c r="D48" s="15"/>
      <c r="E48" s="15"/>
      <c r="F48" s="4"/>
      <c r="G48" s="4"/>
      <c r="H48" s="4"/>
      <c r="I48" s="4"/>
      <c r="J48" s="4"/>
      <c r="K48" s="4"/>
      <c r="L48" s="4"/>
      <c r="M48" s="5"/>
    </row>
    <row r="49" spans="1:13" ht="35.25" customHeight="1">
      <c r="A49" s="27" t="s">
        <v>5</v>
      </c>
      <c r="B49" s="15" t="s">
        <v>31</v>
      </c>
      <c r="C49" s="15"/>
      <c r="D49" s="15"/>
      <c r="E49" s="15"/>
      <c r="F49" s="4"/>
      <c r="G49" s="4"/>
      <c r="H49" s="4"/>
      <c r="I49" s="4"/>
      <c r="J49" s="4"/>
      <c r="K49" s="4"/>
      <c r="L49" s="4"/>
      <c r="M49" s="5"/>
    </row>
    <row r="50" spans="1:13" ht="15.75">
      <c r="A50" s="11">
        <v>1</v>
      </c>
      <c r="B50" s="3" t="s">
        <v>14</v>
      </c>
      <c r="C50" s="15"/>
      <c r="D50" s="15"/>
      <c r="E50" s="15"/>
      <c r="F50" s="4"/>
      <c r="G50" s="4"/>
      <c r="H50" s="4"/>
      <c r="I50" s="4"/>
      <c r="J50" s="4"/>
      <c r="K50" s="4"/>
      <c r="L50" s="4"/>
      <c r="M50" s="5"/>
    </row>
    <row r="51" spans="1:13" ht="15.75">
      <c r="A51" s="11">
        <v>2</v>
      </c>
      <c r="B51" s="3" t="s">
        <v>16</v>
      </c>
      <c r="C51" s="15"/>
      <c r="D51" s="15"/>
      <c r="E51" s="15"/>
      <c r="F51" s="4"/>
      <c r="G51" s="4"/>
      <c r="H51" s="4"/>
      <c r="I51" s="4"/>
      <c r="J51" s="4"/>
      <c r="K51" s="4"/>
      <c r="L51" s="4"/>
      <c r="M51" s="5"/>
    </row>
    <row r="52" spans="1:13" ht="15.75">
      <c r="A52" s="11" t="s">
        <v>15</v>
      </c>
      <c r="B52" s="3"/>
      <c r="C52" s="15"/>
      <c r="D52" s="15"/>
      <c r="E52" s="15"/>
      <c r="F52" s="4"/>
      <c r="G52" s="4"/>
      <c r="H52" s="4"/>
      <c r="I52" s="4"/>
      <c r="J52" s="4"/>
      <c r="K52" s="4"/>
      <c r="L52" s="4"/>
      <c r="M52" s="5"/>
    </row>
    <row r="53" spans="1:13" ht="15.75">
      <c r="A53" s="27" t="s">
        <v>6</v>
      </c>
      <c r="B53" s="30" t="s">
        <v>44</v>
      </c>
      <c r="C53" s="15"/>
      <c r="D53" s="15"/>
      <c r="E53" s="15"/>
      <c r="F53" s="4"/>
      <c r="G53" s="4"/>
      <c r="H53" s="4"/>
      <c r="I53" s="4"/>
      <c r="J53" s="4"/>
      <c r="K53" s="4"/>
      <c r="L53" s="4"/>
      <c r="M53" s="5"/>
    </row>
    <row r="54" spans="1:13" ht="15.75">
      <c r="A54" s="11">
        <v>1</v>
      </c>
      <c r="B54" s="3" t="s">
        <v>14</v>
      </c>
      <c r="C54" s="15"/>
      <c r="D54" s="15"/>
      <c r="E54" s="15"/>
      <c r="F54" s="4"/>
      <c r="G54" s="4"/>
      <c r="H54" s="4"/>
      <c r="I54" s="4"/>
      <c r="J54" s="4"/>
      <c r="K54" s="4"/>
      <c r="L54" s="4"/>
      <c r="M54" s="5"/>
    </row>
    <row r="55" spans="1:13" ht="15.75">
      <c r="A55" s="11"/>
      <c r="B55" s="3" t="s">
        <v>36</v>
      </c>
      <c r="C55" s="15"/>
      <c r="D55" s="15"/>
      <c r="E55" s="15"/>
      <c r="F55" s="4"/>
      <c r="G55" s="4"/>
      <c r="H55" s="4"/>
      <c r="I55" s="4"/>
      <c r="J55" s="4"/>
      <c r="K55" s="4"/>
      <c r="L55" s="4"/>
      <c r="M55" s="5"/>
    </row>
    <row r="56" spans="1:13" ht="15.75">
      <c r="A56" s="11">
        <v>2</v>
      </c>
      <c r="B56" s="3" t="s">
        <v>16</v>
      </c>
      <c r="C56" s="15"/>
      <c r="D56" s="15"/>
      <c r="E56" s="15"/>
      <c r="F56" s="4"/>
      <c r="G56" s="4"/>
      <c r="H56" s="4"/>
      <c r="I56" s="4"/>
      <c r="J56" s="4"/>
      <c r="K56" s="4"/>
      <c r="L56" s="4"/>
      <c r="M56" s="5"/>
    </row>
    <row r="57" spans="1:13" ht="15.75">
      <c r="A57" s="11"/>
      <c r="B57" s="3" t="s">
        <v>36</v>
      </c>
      <c r="C57" s="3"/>
      <c r="D57" s="3"/>
      <c r="E57" s="3"/>
      <c r="F57" s="4"/>
      <c r="G57" s="4"/>
      <c r="H57" s="4"/>
      <c r="I57" s="4"/>
      <c r="J57" s="4"/>
      <c r="K57" s="4"/>
      <c r="L57" s="4"/>
      <c r="M57" s="5"/>
    </row>
    <row r="58" spans="1:13" ht="15.75">
      <c r="A58" s="11" t="s">
        <v>15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5"/>
    </row>
    <row r="59" spans="1:13" ht="15.75" customHeight="1">
      <c r="A59" s="58" t="s">
        <v>22</v>
      </c>
      <c r="B59" s="59"/>
      <c r="C59" s="3"/>
      <c r="D59" s="3"/>
      <c r="E59" s="3"/>
      <c r="F59" s="4"/>
      <c r="G59" s="4"/>
      <c r="H59" s="4"/>
      <c r="I59" s="4"/>
      <c r="J59" s="4"/>
      <c r="K59" s="4"/>
      <c r="L59" s="4"/>
      <c r="M59" s="5"/>
    </row>
    <row r="60" spans="1:13" ht="31.5">
      <c r="A60" s="16"/>
      <c r="B60" s="15" t="s">
        <v>30</v>
      </c>
      <c r="C60" s="15"/>
      <c r="D60" s="3"/>
      <c r="E60" s="3"/>
      <c r="F60" s="4"/>
      <c r="G60" s="4"/>
      <c r="H60" s="4"/>
      <c r="I60" s="4"/>
      <c r="J60" s="4"/>
      <c r="K60" s="4"/>
      <c r="L60" s="4"/>
      <c r="M60" s="5"/>
    </row>
    <row r="61" spans="1:13" ht="15.75">
      <c r="A61" s="11">
        <v>1</v>
      </c>
      <c r="B61" s="3" t="s">
        <v>14</v>
      </c>
      <c r="C61" s="3"/>
      <c r="D61" s="3"/>
      <c r="E61" s="3"/>
      <c r="F61" s="4"/>
      <c r="G61" s="4"/>
      <c r="H61" s="4"/>
      <c r="I61" s="4"/>
      <c r="J61" s="4"/>
      <c r="K61" s="4"/>
      <c r="L61" s="4"/>
      <c r="M61" s="5"/>
    </row>
    <row r="62" spans="1:13" ht="15.75">
      <c r="A62" s="11">
        <v>2</v>
      </c>
      <c r="B62" s="3" t="s">
        <v>16</v>
      </c>
      <c r="C62" s="3"/>
      <c r="D62" s="3"/>
      <c r="E62" s="3"/>
      <c r="F62" s="4"/>
      <c r="G62" s="4"/>
      <c r="H62" s="4"/>
      <c r="I62" s="4"/>
      <c r="J62" s="4"/>
      <c r="K62" s="4"/>
      <c r="L62" s="4"/>
      <c r="M62" s="5"/>
    </row>
    <row r="63" spans="1:13" ht="16.5" thickBot="1">
      <c r="A63" s="23" t="s">
        <v>15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5"/>
    </row>
    <row r="64" spans="1:13" ht="15.75">
      <c r="A64" s="21"/>
      <c r="B64" s="21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ht="15.75">
      <c r="A65" s="21"/>
      <c r="B65" s="22" t="s">
        <v>46</v>
      </c>
      <c r="C65" s="20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1:13" ht="15.75" customHeight="1">
      <c r="A66" s="21"/>
      <c r="B66" s="53" t="s">
        <v>47</v>
      </c>
      <c r="C66" s="53"/>
      <c r="D66" s="53"/>
      <c r="E66" s="53"/>
      <c r="F66" s="21"/>
      <c r="G66" s="21"/>
      <c r="H66" s="21"/>
      <c r="I66" s="21"/>
      <c r="J66" s="21"/>
      <c r="K66" s="21"/>
      <c r="L66" s="21"/>
      <c r="M66" s="21"/>
    </row>
    <row r="67" spans="1:13" ht="15.75">
      <c r="A67" s="17"/>
      <c r="B67" s="1" t="s">
        <v>48</v>
      </c>
      <c r="F67" s="17"/>
      <c r="G67" s="17"/>
      <c r="H67" s="17"/>
      <c r="I67" s="17"/>
      <c r="J67" s="17"/>
      <c r="K67" s="17"/>
      <c r="L67" s="17"/>
      <c r="M67" s="17"/>
    </row>
    <row r="68" spans="1:13" ht="15.75">
      <c r="A68" s="17"/>
      <c r="F68" s="17"/>
      <c r="G68" s="17"/>
      <c r="H68" s="17"/>
      <c r="I68" s="17"/>
      <c r="J68" s="17"/>
      <c r="K68" s="17"/>
      <c r="L68" s="17"/>
      <c r="M68" s="17"/>
    </row>
    <row r="69" spans="1:13" ht="15.75" customHeight="1">
      <c r="A69" s="17"/>
      <c r="B69" s="52" t="s">
        <v>49</v>
      </c>
      <c r="C69" s="52"/>
      <c r="D69" s="52"/>
      <c r="E69" s="52"/>
      <c r="F69" s="17"/>
      <c r="G69" s="17"/>
      <c r="H69" s="17"/>
      <c r="I69" s="17"/>
      <c r="J69" s="17"/>
      <c r="K69" s="17"/>
      <c r="L69" s="17"/>
      <c r="M69" s="17"/>
    </row>
    <row r="70" spans="1:13" ht="15.75">
      <c r="A70" s="17"/>
      <c r="B70" s="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13" ht="15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ht="15.75">
      <c r="A72" s="7"/>
    </row>
    <row r="73" spans="1:3" ht="15.75">
      <c r="A73" s="12"/>
      <c r="C73" s="13"/>
    </row>
    <row r="74" spans="4:13" ht="15.75">
      <c r="D74" s="14"/>
      <c r="F74" s="31"/>
      <c r="G74" s="31"/>
      <c r="H74" s="19"/>
      <c r="I74" s="19"/>
      <c r="J74" s="19"/>
      <c r="K74" s="19"/>
      <c r="L74" s="19"/>
      <c r="M74" s="19"/>
    </row>
    <row r="75" spans="1:4" ht="15.75">
      <c r="A75" s="10"/>
      <c r="D75" s="9"/>
    </row>
  </sheetData>
  <sheetProtection/>
  <mergeCells count="16">
    <mergeCell ref="A7:M7"/>
    <mergeCell ref="B69:E69"/>
    <mergeCell ref="B66:E66"/>
    <mergeCell ref="D16:E17"/>
    <mergeCell ref="A59:B59"/>
    <mergeCell ref="M16:M18"/>
    <mergeCell ref="I16:L16"/>
    <mergeCell ref="A16:A18"/>
    <mergeCell ref="H16:H18"/>
    <mergeCell ref="J17:J18"/>
    <mergeCell ref="B16:B18"/>
    <mergeCell ref="K17:L17"/>
    <mergeCell ref="I17:I18"/>
    <mergeCell ref="C16:C18"/>
    <mergeCell ref="F16:F18"/>
    <mergeCell ref="G16:G18"/>
  </mergeCells>
  <conditionalFormatting sqref="B34">
    <cfRule type="expression" priority="1" dxfId="0" stopIfTrue="1">
      <formula>#REF!="Г"</formula>
    </cfRule>
  </conditionalFormatting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J37"/>
  <sheetViews>
    <sheetView zoomScale="60" zoomScaleNormal="60" zoomScalePageLayoutView="0" workbookViewId="0" topLeftCell="A1">
      <selection activeCell="H15" sqref="H15"/>
    </sheetView>
  </sheetViews>
  <sheetFormatPr defaultColWidth="9.00390625" defaultRowHeight="15.75"/>
  <cols>
    <col min="1" max="1" width="7.25390625" style="1" customWidth="1"/>
    <col min="2" max="2" width="33.625" style="1" customWidth="1"/>
    <col min="3" max="6" width="21.25390625" style="1" customWidth="1"/>
    <col min="7" max="8" width="8.00390625" style="1" customWidth="1"/>
    <col min="9" max="9" width="8.875" style="1" customWidth="1"/>
    <col min="10" max="10" width="10.25390625" style="1" customWidth="1"/>
    <col min="11" max="16384" width="9.00390625" style="1" customWidth="1"/>
  </cols>
  <sheetData>
    <row r="1" ht="15.75">
      <c r="F1" s="2" t="s">
        <v>54</v>
      </c>
    </row>
    <row r="2" ht="15.75">
      <c r="F2" s="2" t="s">
        <v>40</v>
      </c>
    </row>
    <row r="3" ht="15.75">
      <c r="F3" s="2" t="s">
        <v>93</v>
      </c>
    </row>
    <row r="4" ht="15.75">
      <c r="F4" s="2"/>
    </row>
    <row r="5" spans="1:6" ht="32.25" customHeight="1">
      <c r="A5" s="50" t="s">
        <v>55</v>
      </c>
      <c r="B5" s="51"/>
      <c r="C5" s="51"/>
      <c r="D5" s="51"/>
      <c r="E5" s="51"/>
      <c r="F5" s="51"/>
    </row>
    <row r="6" ht="15.75">
      <c r="F6" s="2" t="s">
        <v>41</v>
      </c>
    </row>
    <row r="7" ht="15.75">
      <c r="F7" s="2" t="s">
        <v>42</v>
      </c>
    </row>
    <row r="8" ht="15.75">
      <c r="F8" s="2"/>
    </row>
    <row r="9" ht="15.75">
      <c r="F9" s="28" t="s">
        <v>94</v>
      </c>
    </row>
    <row r="10" ht="15.75">
      <c r="F10" s="2" t="s">
        <v>95</v>
      </c>
    </row>
    <row r="11" ht="16.5" thickBot="1">
      <c r="F11" s="2" t="s">
        <v>43</v>
      </c>
    </row>
    <row r="12" spans="1:6" ht="15.75" customHeight="1">
      <c r="A12" s="71" t="s">
        <v>0</v>
      </c>
      <c r="B12" s="68" t="s">
        <v>19</v>
      </c>
      <c r="C12" s="65" t="s">
        <v>17</v>
      </c>
      <c r="D12" s="67"/>
      <c r="E12" s="65" t="s">
        <v>25</v>
      </c>
      <c r="F12" s="66"/>
    </row>
    <row r="13" spans="1:6" ht="15.75" customHeight="1">
      <c r="A13" s="72"/>
      <c r="B13" s="69"/>
      <c r="C13" s="8" t="s">
        <v>24</v>
      </c>
      <c r="D13" s="8" t="s">
        <v>10</v>
      </c>
      <c r="E13" s="8" t="s">
        <v>24</v>
      </c>
      <c r="F13" s="32" t="s">
        <v>10</v>
      </c>
    </row>
    <row r="14" spans="1:6" ht="15.75" customHeight="1">
      <c r="A14" s="73"/>
      <c r="B14" s="70"/>
      <c r="C14" s="8" t="s">
        <v>20</v>
      </c>
      <c r="D14" s="8" t="s">
        <v>20</v>
      </c>
      <c r="E14" s="8" t="s">
        <v>20</v>
      </c>
      <c r="F14" s="32" t="s">
        <v>20</v>
      </c>
    </row>
    <row r="15" spans="1:6" ht="15.75">
      <c r="A15" s="34">
        <v>1</v>
      </c>
      <c r="B15" s="33">
        <v>2</v>
      </c>
      <c r="C15" s="35">
        <v>3</v>
      </c>
      <c r="D15" s="35">
        <v>4</v>
      </c>
      <c r="E15" s="35">
        <v>5</v>
      </c>
      <c r="F15" s="36">
        <v>6</v>
      </c>
    </row>
    <row r="16" spans="1:6" ht="84" customHeight="1">
      <c r="A16" s="34">
        <v>1</v>
      </c>
      <c r="B16" s="30" t="s">
        <v>70</v>
      </c>
      <c r="C16" s="43" t="s">
        <v>72</v>
      </c>
      <c r="D16" s="43" t="s">
        <v>82</v>
      </c>
      <c r="E16" s="43" t="s">
        <v>72</v>
      </c>
      <c r="F16" s="43" t="s">
        <v>82</v>
      </c>
    </row>
    <row r="17" spans="1:6" ht="69" customHeight="1">
      <c r="A17" s="34"/>
      <c r="B17" s="39" t="s">
        <v>58</v>
      </c>
      <c r="C17" s="43" t="s">
        <v>73</v>
      </c>
      <c r="D17" s="43" t="s">
        <v>73</v>
      </c>
      <c r="E17" s="43" t="s">
        <v>73</v>
      </c>
      <c r="F17" s="43" t="s">
        <v>73</v>
      </c>
    </row>
    <row r="18" spans="1:6" ht="57.75" customHeight="1">
      <c r="A18" s="34"/>
      <c r="B18" s="39" t="s">
        <v>59</v>
      </c>
      <c r="C18" s="43" t="s">
        <v>74</v>
      </c>
      <c r="D18" s="43" t="s">
        <v>83</v>
      </c>
      <c r="E18" s="43" t="s">
        <v>74</v>
      </c>
      <c r="F18" s="43" t="s">
        <v>83</v>
      </c>
    </row>
    <row r="19" spans="1:6" ht="68.25" customHeight="1">
      <c r="A19" s="34"/>
      <c r="B19" s="39" t="s">
        <v>60</v>
      </c>
      <c r="C19" s="43" t="s">
        <v>75</v>
      </c>
      <c r="D19" s="43" t="s">
        <v>84</v>
      </c>
      <c r="E19" s="43" t="s">
        <v>75</v>
      </c>
      <c r="F19" s="43" t="s">
        <v>84</v>
      </c>
    </row>
    <row r="20" spans="1:6" ht="40.5" customHeight="1">
      <c r="A20" s="34"/>
      <c r="B20" s="39" t="s">
        <v>61</v>
      </c>
      <c r="C20" s="43" t="s">
        <v>76</v>
      </c>
      <c r="D20" s="44" t="s">
        <v>85</v>
      </c>
      <c r="E20" s="43" t="s">
        <v>76</v>
      </c>
      <c r="F20" s="44" t="s">
        <v>85</v>
      </c>
    </row>
    <row r="21" spans="1:6" ht="132" customHeight="1">
      <c r="A21" s="34">
        <v>2</v>
      </c>
      <c r="B21" s="40" t="s">
        <v>62</v>
      </c>
      <c r="C21" s="43" t="s">
        <v>77</v>
      </c>
      <c r="D21" s="43" t="s">
        <v>86</v>
      </c>
      <c r="E21" s="43" t="s">
        <v>77</v>
      </c>
      <c r="F21" s="43" t="s">
        <v>86</v>
      </c>
    </row>
    <row r="22" spans="1:6" ht="25.5">
      <c r="A22" s="34"/>
      <c r="B22" s="39" t="s">
        <v>63</v>
      </c>
      <c r="C22" s="43" t="s">
        <v>78</v>
      </c>
      <c r="D22" s="43" t="s">
        <v>87</v>
      </c>
      <c r="E22" s="43" t="s">
        <v>78</v>
      </c>
      <c r="F22" s="43" t="s">
        <v>87</v>
      </c>
    </row>
    <row r="23" spans="1:6" ht="25.5">
      <c r="A23" s="34"/>
      <c r="B23" s="39" t="s">
        <v>64</v>
      </c>
      <c r="C23" s="43" t="s">
        <v>75</v>
      </c>
      <c r="D23" s="43" t="s">
        <v>88</v>
      </c>
      <c r="E23" s="43" t="s">
        <v>75</v>
      </c>
      <c r="F23" s="43" t="s">
        <v>88</v>
      </c>
    </row>
    <row r="24" spans="1:6" ht="38.25">
      <c r="A24" s="34"/>
      <c r="B24" s="39" t="s">
        <v>65</v>
      </c>
      <c r="C24" s="43" t="s">
        <v>57</v>
      </c>
      <c r="D24" s="43"/>
      <c r="E24" s="43" t="s">
        <v>57</v>
      </c>
      <c r="F24" s="43"/>
    </row>
    <row r="25" spans="1:6" ht="38.25">
      <c r="A25" s="34"/>
      <c r="B25" s="39" t="s">
        <v>66</v>
      </c>
      <c r="C25" s="43" t="s">
        <v>79</v>
      </c>
      <c r="D25" s="43" t="s">
        <v>89</v>
      </c>
      <c r="E25" s="43" t="s">
        <v>79</v>
      </c>
      <c r="F25" s="43" t="s">
        <v>89</v>
      </c>
    </row>
    <row r="26" spans="1:6" ht="129.75" customHeight="1">
      <c r="A26" s="34">
        <v>3</v>
      </c>
      <c r="B26" s="41" t="s">
        <v>67</v>
      </c>
      <c r="C26" s="43" t="s">
        <v>80</v>
      </c>
      <c r="D26" s="43" t="s">
        <v>90</v>
      </c>
      <c r="E26" s="43" t="s">
        <v>80</v>
      </c>
      <c r="F26" s="43" t="s">
        <v>90</v>
      </c>
    </row>
    <row r="27" spans="1:6" ht="99" customHeight="1">
      <c r="A27" s="34">
        <v>4</v>
      </c>
      <c r="B27" s="42" t="s">
        <v>68</v>
      </c>
      <c r="C27" s="43" t="s">
        <v>81</v>
      </c>
      <c r="D27" s="43" t="s">
        <v>91</v>
      </c>
      <c r="E27" s="43" t="s">
        <v>81</v>
      </c>
      <c r="F27" s="43" t="s">
        <v>91</v>
      </c>
    </row>
    <row r="28" spans="1:6" ht="66" customHeight="1">
      <c r="A28" s="34">
        <v>5</v>
      </c>
      <c r="B28" s="42" t="s">
        <v>92</v>
      </c>
      <c r="C28" s="43" t="s">
        <v>57</v>
      </c>
      <c r="D28" s="43" t="s">
        <v>57</v>
      </c>
      <c r="E28" s="43" t="s">
        <v>57</v>
      </c>
      <c r="F28" s="43" t="s">
        <v>57</v>
      </c>
    </row>
    <row r="29" spans="1:10" ht="15.75">
      <c r="A29" s="18"/>
      <c r="B29" s="26"/>
      <c r="C29" s="26"/>
      <c r="D29" s="26"/>
      <c r="E29" s="26"/>
      <c r="F29" s="26"/>
      <c r="G29" s="26"/>
      <c r="H29" s="26"/>
      <c r="I29" s="26"/>
      <c r="J29" s="6"/>
    </row>
    <row r="30" ht="15.75">
      <c r="B30" s="1" t="s">
        <v>23</v>
      </c>
    </row>
    <row r="32" ht="15.75">
      <c r="E32" s="6"/>
    </row>
    <row r="33" ht="15.75">
      <c r="E33" s="6"/>
    </row>
    <row r="34" ht="15.75">
      <c r="E34" s="6"/>
    </row>
    <row r="35" ht="15.75">
      <c r="A35" s="12"/>
    </row>
    <row r="37" ht="15.75">
      <c r="A37" s="10"/>
    </row>
  </sheetData>
  <sheetProtection/>
  <mergeCells count="5">
    <mergeCell ref="A5:F5"/>
    <mergeCell ref="E12:F12"/>
    <mergeCell ref="C12:D12"/>
    <mergeCell ref="B12:B14"/>
    <mergeCell ref="A12:A14"/>
  </mergeCells>
  <conditionalFormatting sqref="B28">
    <cfRule type="expression" priority="1" dxfId="0" stopIfTrue="1">
      <formula>#REF!="Г"</formula>
    </cfRule>
  </conditionalFormatting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Customer</cp:lastModifiedBy>
  <cp:lastPrinted>2011-06-03T07:28:56Z</cp:lastPrinted>
  <dcterms:created xsi:type="dcterms:W3CDTF">2009-07-27T10:10:26Z</dcterms:created>
  <dcterms:modified xsi:type="dcterms:W3CDTF">2011-06-03T07:29:00Z</dcterms:modified>
  <cp:category/>
  <cp:version/>
  <cp:contentType/>
  <cp:contentStatus/>
</cp:coreProperties>
</file>