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paldennovlr.MSKENERGO\Downloads\"/>
    </mc:Choice>
  </mc:AlternateContent>
  <bookViews>
    <workbookView xWindow="0" yWindow="0" windowWidth="28800" windowHeight="12300" firstSheet="1" activeTab="1"/>
  </bookViews>
  <sheets>
    <sheet name="2023 г" sheetId="1" state="hidden" r:id="rId1"/>
    <sheet name="2024 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2" l="1"/>
  <c r="M13" i="2"/>
  <c r="I13" i="2"/>
  <c r="E13" i="2"/>
  <c r="Q7" i="2"/>
  <c r="M7" i="2"/>
  <c r="I7" i="2"/>
  <c r="E7" i="2"/>
  <c r="R13" i="2" l="1"/>
  <c r="R7" i="2"/>
  <c r="E13" i="1"/>
  <c r="Q13" i="1"/>
  <c r="M13" i="1"/>
  <c r="I13" i="1"/>
  <c r="Q7" i="1"/>
  <c r="M7" i="1"/>
  <c r="I7" i="1"/>
  <c r="E7" i="1"/>
  <c r="R7" i="1" l="1"/>
  <c r="R13" i="1"/>
</calcChain>
</file>

<file path=xl/sharedStrings.xml><?xml version="1.0" encoding="utf-8"?>
<sst xmlns="http://schemas.openxmlformats.org/spreadsheetml/2006/main" count="82" uniqueCount="23">
  <si>
    <t>Месяцы</t>
  </si>
  <si>
    <t>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</si>
  <si>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</si>
  <si>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</si>
  <si>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</si>
  <si>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</si>
  <si>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</si>
  <si>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</si>
  <si>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</si>
  <si>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</si>
  <si>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</si>
  <si>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</si>
  <si>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</si>
  <si>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</si>
  <si>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</si>
  <si>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</si>
  <si>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</si>
  <si>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</si>
  <si>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Недоотпуск эл.энергии
(кВт*ч)</t>
  </si>
  <si>
    <t>Московская область</t>
  </si>
  <si>
    <t>г. Москва</t>
  </si>
  <si>
    <t>2023 г.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</si>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</sst>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sqref="A1:XFD1048576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2" t="s">
        <v>21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2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3"/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 t="s">
        <v>1</v>
      </c>
    </row>
    <row r="6" spans="1:18" ht="31.5" x14ac:dyDescent="0.25">
      <c r="A6" s="14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9"/>
    </row>
    <row r="7" spans="1:18" ht="47.25" x14ac:dyDescent="0.25">
      <c r="A7" s="6" t="s">
        <v>18</v>
      </c>
      <c r="B7" s="6">
        <v>218</v>
      </c>
      <c r="C7" s="8">
        <v>41499.61</v>
      </c>
      <c r="D7" s="8">
        <v>64322.07</v>
      </c>
      <c r="E7" s="9">
        <f>SUM(B7:D7)</f>
        <v>106039.67999999999</v>
      </c>
      <c r="F7" s="6">
        <v>163.4</v>
      </c>
      <c r="G7" s="6">
        <v>7075.35</v>
      </c>
      <c r="H7" s="6">
        <v>6678.65</v>
      </c>
      <c r="I7" s="7">
        <f>SUM(F7:H7)</f>
        <v>13917.4</v>
      </c>
      <c r="J7" s="8">
        <v>6256.5</v>
      </c>
      <c r="K7" s="8">
        <v>5555</v>
      </c>
      <c r="L7" s="8">
        <v>4595</v>
      </c>
      <c r="M7" s="9">
        <f>SUM(J7:L7)</f>
        <v>16406.5</v>
      </c>
      <c r="N7" s="6">
        <v>2773</v>
      </c>
      <c r="O7" s="6">
        <v>9928.65</v>
      </c>
      <c r="P7" s="6">
        <v>0</v>
      </c>
      <c r="Q7" s="9">
        <f>SUM(N7:P7)</f>
        <v>12701.65</v>
      </c>
      <c r="R7" s="10">
        <f>E7+I7+M7+Q7</f>
        <v>149065.22999999998</v>
      </c>
    </row>
    <row r="9" spans="1:18" ht="18.75" x14ac:dyDescent="0.3">
      <c r="J9" s="2" t="s">
        <v>19</v>
      </c>
    </row>
    <row r="11" spans="1:18" ht="15.75" x14ac:dyDescent="0.25">
      <c r="A11" s="13"/>
      <c r="B11" s="15" t="s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 t="s">
        <v>1</v>
      </c>
    </row>
    <row r="12" spans="1:18" ht="31.5" x14ac:dyDescent="0.25">
      <c r="A12" s="14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9"/>
    </row>
    <row r="13" spans="1:18" ht="47.25" x14ac:dyDescent="0.25">
      <c r="A13" s="6" t="s">
        <v>18</v>
      </c>
      <c r="B13" s="8">
        <v>21456.26</v>
      </c>
      <c r="C13" s="8">
        <v>11097.52</v>
      </c>
      <c r="D13" s="8">
        <v>15216.87</v>
      </c>
      <c r="E13" s="9">
        <f>SUM(B13:D13)</f>
        <v>47770.65</v>
      </c>
      <c r="F13" s="8">
        <v>16552.199999999997</v>
      </c>
      <c r="G13" s="6">
        <v>12454.82</v>
      </c>
      <c r="H13" s="8">
        <v>28957.8</v>
      </c>
      <c r="I13" s="9">
        <f>SUM(F13:H13)</f>
        <v>57964.819999999992</v>
      </c>
      <c r="J13" s="6">
        <v>19096.59</v>
      </c>
      <c r="K13" s="6">
        <v>8744.3000000000011</v>
      </c>
      <c r="L13" s="6">
        <v>8518.81</v>
      </c>
      <c r="M13" s="7">
        <f>SUM(J13:L13)</f>
        <v>36359.699999999997</v>
      </c>
      <c r="N13" s="8">
        <v>23987.49</v>
      </c>
      <c r="O13" s="8">
        <v>13515.06</v>
      </c>
      <c r="P13" s="8">
        <v>11215.22</v>
      </c>
      <c r="Q13" s="9">
        <f>SUM(N13:P13)</f>
        <v>48717.770000000004</v>
      </c>
      <c r="R13" s="10">
        <f>E13+I13+M13+Q13</f>
        <v>190812.94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E6" sqref="E6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2" t="s">
        <v>22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11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3"/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 t="s">
        <v>1</v>
      </c>
    </row>
    <row r="6" spans="1:18" ht="31.5" x14ac:dyDescent="0.25">
      <c r="A6" s="14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9"/>
    </row>
    <row r="7" spans="1:18" ht="47.25" x14ac:dyDescent="0.25">
      <c r="A7" s="6" t="s">
        <v>18</v>
      </c>
      <c r="B7" s="6">
        <v>18141</v>
      </c>
      <c r="C7" s="8">
        <v>1812.14</v>
      </c>
      <c r="D7" s="8">
        <v>11130.6</v>
      </c>
      <c r="E7" s="9">
        <f>SUM(B7:D7)</f>
        <v>31083.739999999998</v>
      </c>
      <c r="F7" s="6">
        <v>1864.3</v>
      </c>
      <c r="G7" s="6">
        <v>6941</v>
      </c>
      <c r="H7" s="6">
        <v>9362.1200000000008</v>
      </c>
      <c r="I7" s="7">
        <f>SUM(F7:H7)</f>
        <v>18167.419999999998</v>
      </c>
      <c r="J7" s="8">
        <v>2353.5</v>
      </c>
      <c r="K7" s="8">
        <v>3409.06</v>
      </c>
      <c r="L7" s="8">
        <v>1634.8</v>
      </c>
      <c r="M7" s="9">
        <f>SUM(J7:L7)</f>
        <v>7397.36</v>
      </c>
      <c r="N7" s="6"/>
      <c r="O7" s="6"/>
      <c r="P7" s="6"/>
      <c r="Q7" s="9">
        <f>SUM(N7:P7)</f>
        <v>0</v>
      </c>
      <c r="R7" s="10">
        <f>E7+I7+M7+Q7</f>
        <v>56648.52</v>
      </c>
    </row>
    <row r="9" spans="1:18" ht="18.75" x14ac:dyDescent="0.3">
      <c r="J9" s="11" t="s">
        <v>19</v>
      </c>
    </row>
    <row r="11" spans="1:18" ht="15.75" x14ac:dyDescent="0.25">
      <c r="A11" s="13"/>
      <c r="B11" s="15" t="s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 t="s">
        <v>1</v>
      </c>
    </row>
    <row r="12" spans="1:18" ht="31.5" x14ac:dyDescent="0.25">
      <c r="A12" s="14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9"/>
    </row>
    <row r="13" spans="1:18" ht="47.25" x14ac:dyDescent="0.25">
      <c r="A13" s="6" t="s">
        <v>18</v>
      </c>
      <c r="B13" s="8">
        <v>21377.34</v>
      </c>
      <c r="C13" s="8">
        <v>36391.1</v>
      </c>
      <c r="D13" s="8">
        <v>14131.13</v>
      </c>
      <c r="E13" s="9">
        <f>SUM(B13:D13)</f>
        <v>71899.570000000007</v>
      </c>
      <c r="F13" s="8">
        <v>27065.68</v>
      </c>
      <c r="G13" s="6">
        <v>24676.27</v>
      </c>
      <c r="H13" s="8">
        <v>29444.78</v>
      </c>
      <c r="I13" s="9">
        <f>SUM(F13:H13)</f>
        <v>81186.73</v>
      </c>
      <c r="J13" s="6">
        <v>29065.599999999999</v>
      </c>
      <c r="K13" s="6">
        <v>19922.400000000001</v>
      </c>
      <c r="L13" s="6">
        <v>17440.2</v>
      </c>
      <c r="M13" s="7">
        <f>SUM(J13:L13)</f>
        <v>66428.2</v>
      </c>
      <c r="N13" s="8"/>
      <c r="O13" s="8"/>
      <c r="P13" s="8"/>
      <c r="Q13" s="9">
        <f>SUM(N13:P13)</f>
        <v>0</v>
      </c>
      <c r="R13" s="10">
        <f>E13+I13+M13+Q13</f>
        <v>219514.5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 г</vt:lpstr>
      <vt:lpstr>2024 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2023-01-16T07:21:14Z</dcterms:created>
  <dcterms:modified xsi:type="dcterms:W3CDTF">2024-10-30T10:03:32Z</dcterms:modified>
</cp:coreProperties>
</file>