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esktop\МСК Энерго Леонид\Недоотпуск\ЦУС\На сайте\"/>
    </mc:Choice>
  </mc:AlternateContent>
  <bookViews>
    <workbookView xWindow="0" yWindow="0" windowWidth="28800" windowHeight="12300" firstSheet="1" activeTab="1"/>
  </bookViews>
  <sheets>
    <sheet name="2023 г" sheetId="1" state="hidden" r:id="rId1"/>
    <sheet name="2025 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Q13" i="2" l="1"/>
  <c r="M13" i="2"/>
  <c r="I13" i="2"/>
  <c r="Q7" i="2"/>
  <c r="M7" i="2"/>
  <c r="I7" i="2"/>
  <c r="E7" i="2"/>
  <c r="R13" i="2" l="1"/>
  <c r="R7" i="2"/>
  <c r="E13" i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<sst xmlns="http://schemas.openxmlformats.org/spreadsheetml/2006/main" count="82" uniqueCount="23">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</sst>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>
        <v>6256.5</v>
      </c>
      <c r="K7" s="8">
        <v>5555</v>
      </c>
      <c r="L7" s="8">
        <v>4595</v>
      </c>
      <c r="M7" s="9">
        <f>SUM(J7:L7)</f>
        <v>16406.5</v>
      </c>
      <c r="N7" s="6">
        <v>2773</v>
      </c>
      <c r="O7" s="6">
        <v>9928.65</v>
      </c>
      <c r="P7" s="6">
        <v>0</v>
      </c>
      <c r="Q7" s="9">
        <f>SUM(N7:P7)</f>
        <v>12701.65</v>
      </c>
      <c r="R7" s="10">
        <f>E7+I7+M7+Q7</f>
        <v>149065.22999999998</v>
      </c>
    </row>
    <row r="9" spans="1:18" ht="18.75" x14ac:dyDescent="0.3">
      <c r="J9" s="2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>
        <v>19096.59</v>
      </c>
      <c r="K13" s="6">
        <v>8744.3000000000011</v>
      </c>
      <c r="L13" s="6">
        <v>8518.81</v>
      </c>
      <c r="M13" s="7">
        <f>SUM(J13:L13)</f>
        <v>36359.699999999997</v>
      </c>
      <c r="N13" s="8">
        <v>23987.49</v>
      </c>
      <c r="O13" s="8">
        <v>13515.06</v>
      </c>
      <c r="P13" s="8">
        <v>11215.22</v>
      </c>
      <c r="Q13" s="9">
        <f>SUM(N13:P13)</f>
        <v>48717.770000000004</v>
      </c>
      <c r="R13" s="10">
        <f>E13+I13+M13+Q13</f>
        <v>190812.94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4" workbookViewId="0">
      <selection activeCell="J7" sqref="J7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11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1562.2</v>
      </c>
      <c r="C7" s="6">
        <v>403.59</v>
      </c>
      <c r="D7" s="6">
        <v>95.52</v>
      </c>
      <c r="E7" s="9">
        <f>SUM(B7:D7)</f>
        <v>2061.31</v>
      </c>
      <c r="F7" s="6"/>
      <c r="G7" s="6"/>
      <c r="H7" s="6"/>
      <c r="I7" s="7">
        <f>SUM(F7:H7)</f>
        <v>0</v>
      </c>
      <c r="J7" s="8"/>
      <c r="K7" s="8"/>
      <c r="L7" s="8"/>
      <c r="M7" s="9">
        <f>SUM(J7:L7)</f>
        <v>0</v>
      </c>
      <c r="N7" s="6"/>
      <c r="O7" s="6"/>
      <c r="P7" s="6"/>
      <c r="Q7" s="9">
        <f>SUM(N7:P7)</f>
        <v>0</v>
      </c>
      <c r="R7" s="10">
        <f>E7+I7+M7+Q7</f>
        <v>2061.31</v>
      </c>
    </row>
    <row r="9" spans="1:18" ht="18.75" x14ac:dyDescent="0.3">
      <c r="J9" s="11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30433.129999999997</v>
      </c>
      <c r="C13" s="8">
        <v>9400.33</v>
      </c>
      <c r="D13" s="8">
        <v>13351.44</v>
      </c>
      <c r="E13" s="9">
        <f>SUM(B13:D13)</f>
        <v>53184.9</v>
      </c>
      <c r="F13" s="8"/>
      <c r="G13" s="6"/>
      <c r="H13" s="8"/>
      <c r="I13" s="9">
        <f>SUM(F13:H13)</f>
        <v>0</v>
      </c>
      <c r="J13" s="6"/>
      <c r="K13" s="6"/>
      <c r="L13" s="6"/>
      <c r="M13" s="7">
        <f>SUM(J13:L13)</f>
        <v>0</v>
      </c>
      <c r="N13" s="8"/>
      <c r="O13" s="8"/>
      <c r="P13" s="8"/>
      <c r="Q13" s="9">
        <f>SUM(N13:P13)</f>
        <v>0</v>
      </c>
      <c r="R13" s="10">
        <f>E13+I13+M13+Q13</f>
        <v>53184.9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 г</vt:lpstr>
      <vt:lpstr>2025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2025-04-16T08:00:51Z</dcterms:modified>
</cp:coreProperties>
</file>