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11" i="1" l="1"/>
  <c r="F9" i="1" l="1"/>
  <c r="F8" i="1"/>
  <c r="F6" i="1" l="1"/>
  <c r="F5" i="1"/>
  <c r="F10" i="1"/>
  <c r="F7" i="1"/>
  <c r="E12" i="1" l="1"/>
  <c r="E13" i="1" l="1"/>
</calcChain>
</file>

<file path=xl/sharedStrings.xml><?xml version="1.0" encoding="utf-8"?>
<sst xmlns="http://schemas.openxmlformats.org/spreadsheetml/2006/main" count="19" uniqueCount="18">
  <si>
    <t>Наименование  работ</t>
  </si>
  <si>
    <t>Максимальная мощность</t>
  </si>
  <si>
    <t>Стоимость</t>
  </si>
  <si>
    <t>Итого</t>
  </si>
  <si>
    <t>За бумагу</t>
  </si>
  <si>
    <t xml:space="preserve"> </t>
  </si>
  <si>
    <t xml:space="preserve">Строительство КЛ-0,4 кВ </t>
  </si>
  <si>
    <t xml:space="preserve">Строительство ВЛ-0,4 кВ </t>
  </si>
  <si>
    <t>Всего Без НДС</t>
  </si>
  <si>
    <t xml:space="preserve">НДС </t>
  </si>
  <si>
    <t>Всего с НДС</t>
  </si>
  <si>
    <t>ТАРИФ на ТП за 1кВт</t>
  </si>
  <si>
    <t xml:space="preserve">Строительство ВЛ-6/10/20 кВ. </t>
  </si>
  <si>
    <t xml:space="preserve">да-1 (3 категория); да-2  (2 категория);  нет-0   </t>
  </si>
  <si>
    <t>Заполнить клетки, выделенные желтым цветом -</t>
  </si>
  <si>
    <t>Строительство КЛ-6/10 кВ</t>
  </si>
  <si>
    <t xml:space="preserve">Приложение №3 к приказу региональной энергетической комиссии - департамента цен и тарифов Краснодарского края от 25.12.2019 г.    № 40/2019-3 </t>
  </si>
  <si>
    <t>Строительство 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</si>
</sst>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Border="1"/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10" sqref="B10"/>
    </sheetView>
  </sheetViews>
  <sheetFormatPr defaultRowHeight="15" x14ac:dyDescent="0.25"/>
  <cols>
    <col min="2" max="2" width="46.140625" customWidth="1"/>
    <col min="3" max="3" width="13.28515625" customWidth="1"/>
    <col min="4" max="4" width="11.42578125" customWidth="1"/>
    <col min="5" max="5" width="13.140625" customWidth="1"/>
    <col min="6" max="6" width="21.28515625" customWidth="1"/>
  </cols>
  <sheetData>
    <row r="1" spans="1:7" ht="64.5" customHeight="1" thickBot="1" x14ac:dyDescent="0.3">
      <c r="B1" s="12" t="s">
        <v>16</v>
      </c>
      <c r="C1" s="12"/>
      <c r="D1" s="12"/>
      <c r="E1" s="12"/>
      <c r="F1" s="12"/>
    </row>
    <row r="2" spans="1:7" ht="15.75" thickBot="1" x14ac:dyDescent="0.3">
      <c r="B2" s="15" t="s">
        <v>11</v>
      </c>
      <c r="C2" s="16"/>
      <c r="D2" s="16"/>
      <c r="E2" s="16"/>
      <c r="F2" s="16"/>
      <c r="G2" s="1"/>
    </row>
    <row r="3" spans="1:7" ht="20.25" customHeight="1" thickBot="1" x14ac:dyDescent="0.3">
      <c r="B3" s="17" t="s">
        <v>0</v>
      </c>
      <c r="C3" s="19" t="s">
        <v>1</v>
      </c>
      <c r="D3" s="19" t="s">
        <v>2</v>
      </c>
      <c r="E3" s="21" t="s">
        <v>13</v>
      </c>
      <c r="F3" s="23" t="s">
        <v>3</v>
      </c>
      <c r="G3" s="1"/>
    </row>
    <row r="4" spans="1:7" ht="19.5" customHeight="1" x14ac:dyDescent="0.25">
      <c r="B4" s="18"/>
      <c r="C4" s="20"/>
      <c r="D4" s="20"/>
      <c r="E4" s="22"/>
      <c r="F4" s="24"/>
      <c r="G4" s="1"/>
    </row>
    <row r="5" spans="1:7" ht="30" customHeight="1" x14ac:dyDescent="0.25">
      <c r="B5" s="3" t="s">
        <v>4</v>
      </c>
      <c r="C5" s="9">
        <v>10</v>
      </c>
      <c r="D5" s="3">
        <v>667.39</v>
      </c>
      <c r="E5" s="3">
        <v>1</v>
      </c>
      <c r="F5" s="4">
        <f>C5*D5*E5</f>
        <v>6673.9</v>
      </c>
      <c r="G5" s="1"/>
    </row>
    <row r="6" spans="1:7" ht="26.25" customHeight="1" x14ac:dyDescent="0.25">
      <c r="B6" s="5" t="s">
        <v>15</v>
      </c>
      <c r="C6" s="5" t="s">
        <v>5</v>
      </c>
      <c r="D6" s="6">
        <v>5274</v>
      </c>
      <c r="E6" s="10">
        <v>1</v>
      </c>
      <c r="F6" s="7">
        <f>$C$5*D6*E6</f>
        <v>52740</v>
      </c>
      <c r="G6" s="1" t="s">
        <v>5</v>
      </c>
    </row>
    <row r="7" spans="1:7" ht="26.25" customHeight="1" x14ac:dyDescent="0.25">
      <c r="B7" s="5" t="s">
        <v>6</v>
      </c>
      <c r="C7" s="5"/>
      <c r="D7" s="6">
        <v>3409</v>
      </c>
      <c r="E7" s="10">
        <v>1</v>
      </c>
      <c r="F7" s="7">
        <f t="shared" ref="F7:F10" si="0">$C$5*D7*E7</f>
        <v>34090</v>
      </c>
      <c r="G7" s="1"/>
    </row>
    <row r="8" spans="1:7" ht="26.25" customHeight="1" x14ac:dyDescent="0.25">
      <c r="B8" s="5" t="s">
        <v>12</v>
      </c>
      <c r="C8" s="5"/>
      <c r="D8" s="6">
        <v>13637</v>
      </c>
      <c r="E8" s="10">
        <v>1</v>
      </c>
      <c r="F8" s="7">
        <f>$C$5*D8*E8</f>
        <v>136370</v>
      </c>
      <c r="G8" s="1"/>
    </row>
    <row r="9" spans="1:7" ht="26.25" customHeight="1" x14ac:dyDescent="0.25">
      <c r="B9" s="5" t="s">
        <v>7</v>
      </c>
      <c r="C9" s="5"/>
      <c r="D9" s="6">
        <v>15285</v>
      </c>
      <c r="E9" s="10">
        <v>1</v>
      </c>
      <c r="F9" s="7">
        <f>$C$5*D9*E9</f>
        <v>152850</v>
      </c>
      <c r="G9" s="1"/>
    </row>
    <row r="10" spans="1:7" ht="30" customHeight="1" x14ac:dyDescent="0.25">
      <c r="B10" s="8" t="s">
        <v>17</v>
      </c>
      <c r="C10" s="5"/>
      <c r="D10" s="6">
        <v>3144</v>
      </c>
      <c r="E10" s="10">
        <v>1</v>
      </c>
      <c r="F10" s="7">
        <f t="shared" si="0"/>
        <v>31440</v>
      </c>
      <c r="G10" s="1"/>
    </row>
    <row r="11" spans="1:7" ht="15" customHeight="1" x14ac:dyDescent="0.25">
      <c r="A11" s="2"/>
      <c r="B11" s="13" t="s">
        <v>8</v>
      </c>
      <c r="C11" s="13"/>
      <c r="D11" s="13"/>
      <c r="E11" s="27">
        <f>SUM(F5:F10)</f>
        <v>414163.9</v>
      </c>
      <c r="F11" s="27"/>
      <c r="G11" s="1"/>
    </row>
    <row r="12" spans="1:7" x14ac:dyDescent="0.25">
      <c r="A12" s="2"/>
      <c r="B12" s="14" t="s">
        <v>9</v>
      </c>
      <c r="C12" s="14"/>
      <c r="D12" s="14"/>
      <c r="E12" s="25">
        <f>E11*0.2</f>
        <v>82832.780000000013</v>
      </c>
      <c r="F12" s="25"/>
      <c r="G12" s="1"/>
    </row>
    <row r="13" spans="1:7" ht="15.75" thickBot="1" x14ac:dyDescent="0.3">
      <c r="A13" s="2"/>
      <c r="B13" s="14" t="s">
        <v>10</v>
      </c>
      <c r="C13" s="14"/>
      <c r="D13" s="14"/>
      <c r="E13" s="26">
        <f>E11+E12</f>
        <v>496996.68000000005</v>
      </c>
      <c r="F13" s="26"/>
      <c r="G13" s="1"/>
    </row>
    <row r="15" spans="1:7" ht="23.25" customHeight="1" x14ac:dyDescent="0.25">
      <c r="B15" s="11" t="s">
        <v>14</v>
      </c>
      <c r="C15" s="9"/>
    </row>
  </sheetData>
  <mergeCells count="13">
    <mergeCell ref="B1:F1"/>
    <mergeCell ref="B11:D11"/>
    <mergeCell ref="B12:D12"/>
    <mergeCell ref="B13:D13"/>
    <mergeCell ref="B2:F2"/>
    <mergeCell ref="B3:B4"/>
    <mergeCell ref="C3:C4"/>
    <mergeCell ref="D3:D4"/>
    <mergeCell ref="E3:E4"/>
    <mergeCell ref="F3:F4"/>
    <mergeCell ref="E12:F12"/>
    <mergeCell ref="E13:F13"/>
    <mergeCell ref="E11:F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2020-03-27T10:58:28Z</dcterms:modified>
</cp:coreProperties>
</file>