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90" windowHeight="10230" activeTab="4"/>
  </bookViews>
  <sheets>
    <sheet name="титул" sheetId="1" r:id="rId1"/>
    <sheet name="прил 2" sheetId="2" r:id="rId2"/>
    <sheet name="прил 3" sheetId="3" r:id="rId3"/>
    <sheet name="прил 4" sheetId="4" r:id="rId4"/>
    <sheet name="прил 5" sheetId="5" r:id="rId5"/>
  </sheets>
  <definedNames>
    <definedName name="TABLE" localSheetId="1">'прил 2'!#REF!</definedName>
    <definedName name="TABLE" localSheetId="3">'прил 4'!#REF!</definedName>
    <definedName name="TABLE" localSheetId="4">'прил 5'!#REF!</definedName>
    <definedName name="TABLE_2" localSheetId="1">'прил 2'!#REF!</definedName>
    <definedName name="TABLE_2" localSheetId="3">'прил 4'!#REF!</definedName>
    <definedName name="TABLE_2" localSheetId="4">'прил 5'!#REF!</definedName>
    <definedName name="_xlnm.Print_Area" localSheetId="1">'прил 2'!$A$1:$DA$14</definedName>
    <definedName name="_xlnm.Print_Area" localSheetId="3">'прил 4'!$A$1:$DA$25</definedName>
    <definedName name="_xlnm.Print_Area" localSheetId="4">'прил 5'!$A$1:$DA$25</definedName>
  </definedNames>
  <calcPr fullCalcOnLoad="1" refMode="R1C1"/>
</workbook>
</file>

<file path=xl/sharedStrings.xml><?xml version="1.0" encoding="utf-8"?>
<sst xmlns="http://schemas.openxmlformats.org/spreadsheetml/2006/main" count="120" uniqueCount="68">
  <si>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</si>
  <si>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</si>
  <si>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1.</t>
  </si>
  <si>
    <t>2.</t>
  </si>
  <si>
    <t>3.</t>
  </si>
  <si>
    <t>Приложение № 2</t>
  </si>
  <si>
    <t>И Н Ф О Р М А Ц И Я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</si>
  <si>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</si>
  <si>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</si>
  <si>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</si>
  <si>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</si>
  <si>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</si>
  <si>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</si>
  <si>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</si>
  <si>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</si>
  <si>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</si>
  <si>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</si>
  <si>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</si>
  <si>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</si>
  <si>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</si>
  <si>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</si>
  <si>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</si>
  <si>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</si>
  <si>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Максимальная 
мощность (кВт)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</si>
  <si>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</si>
  <si>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</si>
  <si>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</si>
  <si>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</si>
  <si>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</si>
  <si>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</si>
  <si>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</si>
  <si>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</si>
  <si>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</si>
  <si>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</si>
  <si>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</si>
  <si>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</si>
  <si>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</si>
  <si>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</si>
  <si>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ПРОГНОЗНЫЕ СВЕДЕНИЯ</t>
  </si>
  <si>
    <t>о расходах за технологическое присоединение</t>
  </si>
  <si>
    <t xml:space="preserve">1. Полное наименование  </t>
  </si>
  <si>
    <t>Акционерное общество "МСК Энергосеть"</t>
  </si>
  <si>
    <t xml:space="preserve">2. Сокращенное наименование  </t>
  </si>
  <si>
    <t>АО "МСК Энерго"</t>
  </si>
  <si>
    <t xml:space="preserve">3. Место нахождения  </t>
  </si>
  <si>
    <t>123290, г. Москва, Мукомольный проезд, д. 2а</t>
  </si>
  <si>
    <t xml:space="preserve">4. Адрес юридического лица  </t>
  </si>
  <si>
    <t xml:space="preserve">141070, Московская область, г. Королев, ул. Гагарина, д. 10а </t>
  </si>
  <si>
    <t xml:space="preserve">5. ИНН  </t>
  </si>
  <si>
    <t xml:space="preserve">6. КПП  </t>
  </si>
  <si>
    <t xml:space="preserve">7. Ф.И.О. руководителя  </t>
  </si>
  <si>
    <t>Прокопенко Андрей Васильевич</t>
  </si>
  <si>
    <t xml:space="preserve">8. Адрес электронной почты  </t>
  </si>
  <si>
    <t>info@mskenergo.ru</t>
  </si>
  <si>
    <t xml:space="preserve">9. Контактный телефон  </t>
  </si>
  <si>
    <t xml:space="preserve">10. Факс  </t>
  </si>
  <si>
    <t xml:space="preserve">(495)  516-04-90 </t>
  </si>
  <si>
    <t>(495) 516-79-11</t>
  </si>
  <si>
    <t>(в ред. Постановления Правительства РФ
от 07.03.2020 № 246)</t>
  </si>
  <si>
    <t>Количество 
договоров (штук)</t>
  </si>
  <si>
    <t>Стоимость 
договоров (без НДС)
(тыс. рублей)</t>
  </si>
  <si>
    <t>От 670 кВт - всего</t>
  </si>
  <si>
    <r>
      <rPr>
        <b/>
        <u val="single"/>
        <sz val="12"/>
        <rFont val="Times New Roman"/>
        <family val="1"/>
      </rPr>
      <t>АО "МСК Энерго"</t>
    </r>
    <r>
      <rPr>
        <b/>
        <sz val="12"/>
        <rFont val="Times New Roman"/>
        <family val="1"/>
      </rPr>
      <t xml:space="preserve"> на</t>
    </r>
    <r>
      <rPr>
        <b/>
        <u val="single"/>
        <sz val="12"/>
        <rFont val="Times New Roman"/>
        <family val="1"/>
      </rPr>
      <t xml:space="preserve"> 2022 </t>
    </r>
    <r>
      <rPr>
        <b/>
        <sz val="12"/>
        <rFont val="Times New Roman"/>
        <family val="1"/>
      </rPr>
      <t xml:space="preserve"> год                                                                                     (наименование сетевой организации)   
</t>
    </r>
  </si>
  <si>
    <t>о фактических средних данных о присоединенных объемах
максимальной мощности за 2018, 2019 и 2020 годы
по каждому мероприятию</t>
  </si>
  <si>
    <t>о фактических средних данных о длине линий электропередачи
и об объемах максимальной мощности построенных объектов
за 2018, 2019 и 2020 годы по каждому мероприятию</t>
  </si>
  <si>
    <t>об осуществлении технологического присоединения по договорам, 
заключенным за 2021 год</t>
  </si>
  <si>
    <t>о поданных заявках на технологическое присоединение за 2021 год</t>
  </si>
  <si>
    <t>-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</si>
</sst>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  <numFmt numFmtId="175" formatCode="#,##0.000"/>
    <numFmt numFmtId="176" formatCode="#,##0.00000"/>
    <numFmt numFmtId="177" formatCode="0.000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sz val="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2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5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 horizontal="left" indent="13"/>
    </xf>
    <xf numFmtId="1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/>
    </xf>
    <xf numFmtId="0" fontId="13" fillId="0" borderId="0" xfId="0" applyFont="1" applyAlignment="1">
      <alignment horizontal="left" indent="5"/>
    </xf>
    <xf numFmtId="0" fontId="14" fillId="0" borderId="0" xfId="0" applyFont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zoomScale="68" zoomScaleNormal="68" zoomScalePageLayoutView="0" workbookViewId="0" topLeftCell="A1">
      <selection activeCell="H43" sqref="H43"/>
    </sheetView>
  </sheetViews>
  <sheetFormatPr defaultColWidth="9.00390625" defaultRowHeight="12.75"/>
  <cols>
    <col min="1" max="1" width="3.875" style="0" customWidth="1"/>
    <col min="3" max="3" width="4.375" style="0" customWidth="1"/>
    <col min="5" max="5" width="11.25390625" style="0" customWidth="1"/>
    <col min="6" max="6" width="14.25390625" style="0" bestFit="1" customWidth="1"/>
    <col min="8" max="8" width="34.125" style="0" customWidth="1"/>
    <col min="10" max="10" width="10.00390625" style="0" bestFit="1" customWidth="1"/>
  </cols>
  <sheetData>
    <row r="2" ht="12.75">
      <c r="H2" s="7"/>
    </row>
    <row r="3" ht="37.5" customHeight="1">
      <c r="H3" s="7"/>
    </row>
    <row r="4" ht="29.25" customHeight="1">
      <c r="H4" s="7"/>
    </row>
    <row r="5" ht="12.75">
      <c r="H5" s="7"/>
    </row>
    <row r="8" spans="1:8" ht="18.75" customHeight="1">
      <c r="A8" s="21" t="s">
        <v>38</v>
      </c>
      <c r="B8" s="21"/>
      <c r="C8" s="21"/>
      <c r="D8" s="21"/>
      <c r="E8" s="21"/>
      <c r="F8" s="21"/>
      <c r="G8" s="21"/>
      <c r="H8" s="21"/>
    </row>
    <row r="9" spans="1:8" ht="18.75">
      <c r="A9" s="21" t="s">
        <v>39</v>
      </c>
      <c r="B9" s="21"/>
      <c r="C9" s="21"/>
      <c r="D9" s="21"/>
      <c r="E9" s="21"/>
      <c r="F9" s="21"/>
      <c r="G9" s="21"/>
      <c r="H9" s="21"/>
    </row>
    <row r="11" spans="1:8" ht="36" customHeight="1">
      <c r="A11" s="22" t="s">
        <v>62</v>
      </c>
      <c r="B11" s="23"/>
      <c r="C11" s="23"/>
      <c r="D11" s="23"/>
      <c r="E11" s="23"/>
      <c r="F11" s="23"/>
      <c r="G11" s="23"/>
      <c r="H11" s="23"/>
    </row>
    <row r="12" spans="1:8" ht="12.75">
      <c r="A12" s="23"/>
      <c r="B12" s="23"/>
      <c r="C12" s="23"/>
      <c r="D12" s="23"/>
      <c r="E12" s="23"/>
      <c r="F12" s="23"/>
      <c r="G12" s="23"/>
      <c r="H12" s="23"/>
    </row>
    <row r="15" spans="2:8" ht="16.5">
      <c r="B15" s="8" t="s">
        <v>40</v>
      </c>
      <c r="F15" s="8" t="s">
        <v>41</v>
      </c>
      <c r="G15" s="8"/>
      <c r="H15" s="8"/>
    </row>
    <row r="16" ht="12.75">
      <c r="B16" s="9"/>
    </row>
    <row r="17" spans="2:8" ht="16.5">
      <c r="B17" s="8" t="s">
        <v>42</v>
      </c>
      <c r="F17" s="8" t="s">
        <v>43</v>
      </c>
      <c r="G17" s="8"/>
      <c r="H17" s="8"/>
    </row>
    <row r="18" ht="12.75">
      <c r="B18" s="9"/>
    </row>
    <row r="19" spans="2:11" ht="16.5">
      <c r="B19" s="8" t="s">
        <v>44</v>
      </c>
      <c r="F19" s="10" t="s">
        <v>45</v>
      </c>
      <c r="G19" s="10"/>
      <c r="H19" s="10"/>
      <c r="I19" s="11"/>
      <c r="J19" s="11"/>
      <c r="K19" s="12"/>
    </row>
    <row r="20" spans="2:10" ht="12.75">
      <c r="B20" s="13"/>
      <c r="F20" s="11"/>
      <c r="G20" s="11"/>
      <c r="H20" s="11"/>
      <c r="I20" s="11"/>
      <c r="J20" s="11"/>
    </row>
    <row r="21" spans="2:10" ht="16.5">
      <c r="B21" s="8" t="s">
        <v>46</v>
      </c>
      <c r="F21" s="10" t="s">
        <v>47</v>
      </c>
      <c r="G21" s="10"/>
      <c r="H21" s="10"/>
      <c r="I21" s="11"/>
      <c r="J21" s="11"/>
    </row>
    <row r="22" spans="2:10" ht="12.75">
      <c r="B22" s="9"/>
      <c r="F22" s="11"/>
      <c r="G22" s="11"/>
      <c r="H22" s="11"/>
      <c r="I22" s="11"/>
      <c r="J22" s="11"/>
    </row>
    <row r="23" spans="2:8" ht="16.5">
      <c r="B23" s="8" t="s">
        <v>48</v>
      </c>
      <c r="F23" s="14">
        <v>5018054863</v>
      </c>
      <c r="G23" s="15"/>
      <c r="H23" s="15"/>
    </row>
    <row r="24" ht="12.75">
      <c r="B24" s="16"/>
    </row>
    <row r="25" spans="2:8" ht="16.5">
      <c r="B25" s="8" t="s">
        <v>49</v>
      </c>
      <c r="F25" s="14">
        <v>501801001</v>
      </c>
      <c r="G25" s="15"/>
      <c r="H25" s="15"/>
    </row>
    <row r="26" ht="12.75">
      <c r="B26" s="16"/>
    </row>
    <row r="27" spans="2:8" ht="16.5">
      <c r="B27" s="8" t="s">
        <v>50</v>
      </c>
      <c r="F27" s="8" t="s">
        <v>51</v>
      </c>
      <c r="G27" s="8"/>
      <c r="H27" s="8"/>
    </row>
    <row r="28" spans="2:8" ht="18.75">
      <c r="B28" s="9"/>
      <c r="F28" s="17"/>
      <c r="G28" s="17"/>
      <c r="H28" s="17"/>
    </row>
    <row r="29" spans="2:8" ht="18.75">
      <c r="B29" s="8" t="s">
        <v>52</v>
      </c>
      <c r="F29" s="17" t="s">
        <v>53</v>
      </c>
      <c r="G29" s="17"/>
      <c r="H29" s="17"/>
    </row>
    <row r="30" spans="2:8" ht="18.75">
      <c r="B30" s="9"/>
      <c r="F30" s="17"/>
      <c r="G30" s="17"/>
      <c r="H30" s="17"/>
    </row>
    <row r="31" spans="2:8" ht="16.5">
      <c r="B31" s="8" t="s">
        <v>54</v>
      </c>
      <c r="F31" s="10" t="s">
        <v>57</v>
      </c>
      <c r="G31" s="10"/>
      <c r="H31" s="10"/>
    </row>
    <row r="32" spans="2:8" ht="12.75">
      <c r="B32" s="9"/>
      <c r="F32" s="11"/>
      <c r="G32" s="11"/>
      <c r="H32" s="11"/>
    </row>
    <row r="33" spans="2:8" ht="16.5">
      <c r="B33" s="8" t="s">
        <v>55</v>
      </c>
      <c r="F33" s="10" t="s">
        <v>56</v>
      </c>
      <c r="G33" s="10"/>
      <c r="H33" s="10"/>
    </row>
    <row r="34" ht="12.75">
      <c r="B34" s="16"/>
    </row>
  </sheetData>
  <sheetProtection/>
  <mergeCells count="3">
    <mergeCell ref="A8:H8"/>
    <mergeCell ref="A9:H9"/>
    <mergeCell ref="A11:H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4"/>
  <sheetViews>
    <sheetView view="pageBreakPreview" zoomScaleSheetLayoutView="100" zoomScalePageLayoutView="0" workbookViewId="0" topLeftCell="A1">
      <selection activeCell="CG17" sqref="CG1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5</v>
      </c>
    </row>
    <row r="2" spans="69:105" s="2" customFormat="1" ht="39.75" customHeight="1">
      <c r="BQ2" s="33" t="s">
        <v>0</v>
      </c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3" ht="3" customHeight="1"/>
    <row r="4" spans="69:105" s="3" customFormat="1" ht="24" customHeight="1">
      <c r="BQ4" s="32" t="s">
        <v>1</v>
      </c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7" spans="1:105" s="4" customFormat="1" ht="16.5">
      <c r="A7" s="34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8" spans="1:105" s="4" customFormat="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48" customHeight="1">
      <c r="A9" s="35" t="s">
        <v>63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1" spans="1:105" s="2" customFormat="1" ht="93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40"/>
      <c r="BJ11" s="36" t="s">
        <v>8</v>
      </c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8"/>
      <c r="CF11" s="36" t="s">
        <v>7</v>
      </c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</row>
    <row r="12" spans="1:105" s="2" customFormat="1" ht="27" customHeight="1">
      <c r="A12" s="27" t="s">
        <v>2</v>
      </c>
      <c r="B12" s="27"/>
      <c r="C12" s="27"/>
      <c r="D12" s="27"/>
      <c r="E12" s="27"/>
      <c r="F12" s="28" t="s">
        <v>9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4">
        <v>25211.66</v>
      </c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6"/>
      <c r="CF12" s="25">
        <v>5418.66</v>
      </c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</row>
    <row r="13" spans="1:105" s="2" customFormat="1" ht="40.5" customHeight="1">
      <c r="A13" s="27" t="s">
        <v>3</v>
      </c>
      <c r="B13" s="27"/>
      <c r="C13" s="27"/>
      <c r="D13" s="27"/>
      <c r="E13" s="27"/>
      <c r="F13" s="28" t="s">
        <v>11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4">
        <v>598190.12</v>
      </c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6"/>
      <c r="CF13" s="25">
        <v>84728.91</v>
      </c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s="2" customFormat="1" ht="27" customHeight="1">
      <c r="A14" s="27" t="s">
        <v>4</v>
      </c>
      <c r="B14" s="27"/>
      <c r="C14" s="27"/>
      <c r="D14" s="27"/>
      <c r="E14" s="27"/>
      <c r="F14" s="28" t="s">
        <v>10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9" t="s">
        <v>67</v>
      </c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1"/>
      <c r="CF14" s="30" t="s">
        <v>67</v>
      </c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</row>
  </sheetData>
  <sheetProtection/>
  <mergeCells count="19">
    <mergeCell ref="BQ2:DA2"/>
    <mergeCell ref="A7:DA7"/>
    <mergeCell ref="A9:DA9"/>
    <mergeCell ref="CF14:DA14"/>
    <mergeCell ref="CF11:DA11"/>
    <mergeCell ref="BJ11:CE11"/>
    <mergeCell ref="A11:BI11"/>
    <mergeCell ref="A12:E12"/>
    <mergeCell ref="F12:BI12"/>
    <mergeCell ref="BJ12:CE12"/>
    <mergeCell ref="BJ13:CE13"/>
    <mergeCell ref="CF13:DA13"/>
    <mergeCell ref="A14:E14"/>
    <mergeCell ref="F14:BI14"/>
    <mergeCell ref="BJ14:CE14"/>
    <mergeCell ref="BQ4:DA4"/>
    <mergeCell ref="CF12:DA12"/>
    <mergeCell ref="A13:E13"/>
    <mergeCell ref="F13:BI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19"/>
  <sheetViews>
    <sheetView zoomScalePageLayoutView="0" workbookViewId="0" topLeftCell="A7">
      <selection activeCell="BX24" sqref="BX2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12</v>
      </c>
    </row>
    <row r="2" spans="69:105" s="2" customFormat="1" ht="39.75" customHeight="1">
      <c r="BQ2" s="33" t="s">
        <v>0</v>
      </c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3" ht="3" customHeight="1"/>
    <row r="4" spans="69:105" s="3" customFormat="1" ht="24" customHeight="1">
      <c r="BQ4" s="32" t="s">
        <v>1</v>
      </c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7" spans="1:105" s="4" customFormat="1" ht="16.5">
      <c r="A7" s="34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8" spans="1:105" s="4" customFormat="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48" customHeight="1">
      <c r="A9" s="35" t="s">
        <v>64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1" spans="1:105" s="2" customFormat="1" ht="145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2" t="s">
        <v>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14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15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</row>
    <row r="12" spans="1:105" s="2" customFormat="1" ht="27.75" customHeight="1">
      <c r="A12" s="46" t="s">
        <v>2</v>
      </c>
      <c r="B12" s="46"/>
      <c r="C12" s="46"/>
      <c r="D12" s="46"/>
      <c r="E12" s="46"/>
      <c r="F12" s="47" t="s">
        <v>16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24">
        <f>AN13+AN14</f>
        <v>712227.72</v>
      </c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6"/>
      <c r="BJ12" s="43">
        <f>BJ13+BJ14</f>
        <v>313.09198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5"/>
      <c r="CF12" s="24">
        <f>CF13+CF14</f>
        <v>176041.86</v>
      </c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6"/>
    </row>
    <row r="13" spans="1:105" s="2" customFormat="1" ht="15" customHeight="1">
      <c r="A13" s="46"/>
      <c r="B13" s="46"/>
      <c r="C13" s="46"/>
      <c r="D13" s="46"/>
      <c r="E13" s="46"/>
      <c r="F13" s="47" t="s">
        <v>17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8">
        <v>412359.61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50"/>
      <c r="BJ13" s="51">
        <v>205.26869</v>
      </c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3"/>
      <c r="CF13" s="48">
        <v>91705.28</v>
      </c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0"/>
    </row>
    <row r="14" spans="1:105" s="2" customFormat="1" ht="15" customHeight="1">
      <c r="A14" s="46"/>
      <c r="B14" s="46"/>
      <c r="C14" s="46"/>
      <c r="D14" s="46"/>
      <c r="E14" s="46"/>
      <c r="F14" s="47" t="s">
        <v>18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8">
        <v>299868.11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50"/>
      <c r="BJ14" s="51">
        <v>107.82329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3"/>
      <c r="CF14" s="48">
        <v>84336.58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0"/>
    </row>
    <row r="15" spans="1:105" s="2" customFormat="1" ht="15" customHeight="1">
      <c r="A15" s="46"/>
      <c r="B15" s="46"/>
      <c r="C15" s="46"/>
      <c r="D15" s="46"/>
      <c r="E15" s="46"/>
      <c r="F15" s="47" t="s">
        <v>19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54" t="s">
        <v>67</v>
      </c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7" t="s">
        <v>67</v>
      </c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4" t="s">
        <v>67</v>
      </c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</row>
    <row r="16" spans="1:105" s="2" customFormat="1" ht="27.75" customHeight="1">
      <c r="A16" s="46" t="s">
        <v>3</v>
      </c>
      <c r="B16" s="46"/>
      <c r="C16" s="46"/>
      <c r="D16" s="46"/>
      <c r="E16" s="46"/>
      <c r="F16" s="47" t="s">
        <v>20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54">
        <f>AN17+AN18</f>
        <v>11332.64</v>
      </c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6">
        <f>BJ17+BJ18</f>
        <v>7.8340000000000005</v>
      </c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4">
        <f>CF17+CF18</f>
        <v>1129.1</v>
      </c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</row>
    <row r="17" spans="1:105" s="2" customFormat="1" ht="15" customHeight="1">
      <c r="A17" s="46"/>
      <c r="B17" s="46"/>
      <c r="C17" s="46"/>
      <c r="D17" s="46"/>
      <c r="E17" s="46"/>
      <c r="F17" s="47" t="s">
        <v>17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54">
        <v>9394.08</v>
      </c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7">
        <v>7.28</v>
      </c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4">
        <v>964.1</v>
      </c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</row>
    <row r="18" spans="1:105" s="2" customFormat="1" ht="15" customHeight="1">
      <c r="A18" s="46"/>
      <c r="B18" s="46"/>
      <c r="C18" s="46"/>
      <c r="D18" s="46"/>
      <c r="E18" s="46"/>
      <c r="F18" s="47" t="s">
        <v>18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54">
        <v>1938.56</v>
      </c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7">
        <v>0.554</v>
      </c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4">
        <v>165</v>
      </c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</row>
    <row r="19" spans="1:105" s="2" customFormat="1" ht="15" customHeight="1">
      <c r="A19" s="46"/>
      <c r="B19" s="46"/>
      <c r="C19" s="46"/>
      <c r="D19" s="46"/>
      <c r="E19" s="46"/>
      <c r="F19" s="47" t="s">
        <v>19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54" t="s">
        <v>67</v>
      </c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7" t="s">
        <v>67</v>
      </c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4" t="s">
        <v>67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</row>
  </sheetData>
  <sheetProtection/>
  <mergeCells count="48">
    <mergeCell ref="A19:E19"/>
    <mergeCell ref="F19:AM19"/>
    <mergeCell ref="AN19:BI19"/>
    <mergeCell ref="BJ19:CE19"/>
    <mergeCell ref="CF19:DA19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CF15:DA15"/>
    <mergeCell ref="A15:E15"/>
    <mergeCell ref="F15:AM15"/>
    <mergeCell ref="AN15:BI15"/>
    <mergeCell ref="BJ15:CE15"/>
    <mergeCell ref="CF14:DA14"/>
    <mergeCell ref="A16:E16"/>
    <mergeCell ref="F16:AM16"/>
    <mergeCell ref="AN16:BI16"/>
    <mergeCell ref="BJ16:CE16"/>
    <mergeCell ref="CF16:DA16"/>
    <mergeCell ref="A14:E14"/>
    <mergeCell ref="F14:AM14"/>
    <mergeCell ref="AN14:BI14"/>
    <mergeCell ref="BJ14:CE14"/>
    <mergeCell ref="BJ12:CE12"/>
    <mergeCell ref="CF12:DA12"/>
    <mergeCell ref="A13:E13"/>
    <mergeCell ref="F13:AM13"/>
    <mergeCell ref="AN13:BI13"/>
    <mergeCell ref="BJ13:CE13"/>
    <mergeCell ref="A12:E12"/>
    <mergeCell ref="F12:AM12"/>
    <mergeCell ref="AN12:BI12"/>
    <mergeCell ref="CF13:DA13"/>
    <mergeCell ref="BQ2:DA2"/>
    <mergeCell ref="BQ4:DA4"/>
    <mergeCell ref="A7:DA7"/>
    <mergeCell ref="A9:DA9"/>
    <mergeCell ref="A11:AM11"/>
    <mergeCell ref="AN11:BI11"/>
    <mergeCell ref="BJ11:CE11"/>
    <mergeCell ref="CF11:D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SheetLayoutView="100" zoomScalePageLayoutView="0" workbookViewId="0" topLeftCell="A4">
      <selection activeCell="CD21" sqref="CD21:CK21"/>
    </sheetView>
  </sheetViews>
  <sheetFormatPr defaultColWidth="0.875" defaultRowHeight="12.75"/>
  <cols>
    <col min="1" max="64" width="0.875" style="1" customWidth="1"/>
    <col min="65" max="65" width="3.00390625" style="1" customWidth="1"/>
    <col min="66" max="70" width="0.875" style="1" customWidth="1"/>
    <col min="71" max="71" width="1.25" style="1" customWidth="1"/>
    <col min="72" max="88" width="0.875" style="1" customWidth="1"/>
    <col min="89" max="89" width="7.00390625" style="1" customWidth="1"/>
    <col min="90" max="96" width="0.875" style="1" customWidth="1"/>
    <col min="97" max="97" width="4.875" style="1" customWidth="1"/>
    <col min="98" max="104" width="0.875" style="1" customWidth="1"/>
    <col min="105" max="105" width="9.75390625" style="1" customWidth="1"/>
    <col min="106" max="16384" width="0.875" style="1" customWidth="1"/>
  </cols>
  <sheetData>
    <row r="1" s="2" customFormat="1" ht="12.75">
      <c r="BQ1" s="2" t="s">
        <v>21</v>
      </c>
    </row>
    <row r="2" spans="69:105" s="2" customFormat="1" ht="39.75" customHeight="1">
      <c r="BQ2" s="33" t="s">
        <v>0</v>
      </c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3" ht="3" customHeight="1"/>
    <row r="4" spans="69:105" s="3" customFormat="1" ht="24" customHeight="1">
      <c r="BQ4" s="32" t="s">
        <v>58</v>
      </c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6" ht="15.75">
      <c r="DA6" s="18"/>
    </row>
    <row r="8" spans="1:105" s="4" customFormat="1" ht="16.5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31.5" customHeight="1">
      <c r="A10" s="35" t="s">
        <v>65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</row>
    <row r="12" spans="1:105" s="2" customFormat="1" ht="42" customHeight="1">
      <c r="A12" s="73" t="s">
        <v>22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4"/>
      <c r="AH12" s="36" t="s">
        <v>59</v>
      </c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8"/>
      <c r="BF12" s="36" t="s">
        <v>23</v>
      </c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8"/>
      <c r="CD12" s="36" t="s">
        <v>60</v>
      </c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</row>
    <row r="13" spans="1:105" s="2" customFormat="1" ht="30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6"/>
      <c r="AH13" s="36" t="s">
        <v>17</v>
      </c>
      <c r="AI13" s="37"/>
      <c r="AJ13" s="37"/>
      <c r="AK13" s="37"/>
      <c r="AL13" s="37"/>
      <c r="AM13" s="37"/>
      <c r="AN13" s="37"/>
      <c r="AO13" s="38"/>
      <c r="AP13" s="36" t="s">
        <v>24</v>
      </c>
      <c r="AQ13" s="37"/>
      <c r="AR13" s="37"/>
      <c r="AS13" s="37"/>
      <c r="AT13" s="37"/>
      <c r="AU13" s="37"/>
      <c r="AV13" s="37"/>
      <c r="AW13" s="38"/>
      <c r="AX13" s="36" t="s">
        <v>25</v>
      </c>
      <c r="AY13" s="37"/>
      <c r="AZ13" s="37"/>
      <c r="BA13" s="37"/>
      <c r="BB13" s="37"/>
      <c r="BC13" s="37"/>
      <c r="BD13" s="37"/>
      <c r="BE13" s="38"/>
      <c r="BF13" s="36" t="s">
        <v>17</v>
      </c>
      <c r="BG13" s="37"/>
      <c r="BH13" s="37"/>
      <c r="BI13" s="37"/>
      <c r="BJ13" s="37"/>
      <c r="BK13" s="37"/>
      <c r="BL13" s="37"/>
      <c r="BM13" s="38"/>
      <c r="BN13" s="36" t="s">
        <v>24</v>
      </c>
      <c r="BO13" s="37"/>
      <c r="BP13" s="37"/>
      <c r="BQ13" s="37"/>
      <c r="BR13" s="37"/>
      <c r="BS13" s="37"/>
      <c r="BT13" s="37"/>
      <c r="BU13" s="38"/>
      <c r="BV13" s="36" t="s">
        <v>25</v>
      </c>
      <c r="BW13" s="37"/>
      <c r="BX13" s="37"/>
      <c r="BY13" s="37"/>
      <c r="BZ13" s="37"/>
      <c r="CA13" s="37"/>
      <c r="CB13" s="37"/>
      <c r="CC13" s="38"/>
      <c r="CD13" s="36" t="s">
        <v>17</v>
      </c>
      <c r="CE13" s="37"/>
      <c r="CF13" s="37"/>
      <c r="CG13" s="37"/>
      <c r="CH13" s="37"/>
      <c r="CI13" s="37"/>
      <c r="CJ13" s="37"/>
      <c r="CK13" s="38"/>
      <c r="CL13" s="36" t="s">
        <v>24</v>
      </c>
      <c r="CM13" s="37"/>
      <c r="CN13" s="37"/>
      <c r="CO13" s="37"/>
      <c r="CP13" s="37"/>
      <c r="CQ13" s="37"/>
      <c r="CR13" s="37"/>
      <c r="CS13" s="38"/>
      <c r="CT13" s="36" t="s">
        <v>25</v>
      </c>
      <c r="CU13" s="37"/>
      <c r="CV13" s="37"/>
      <c r="CW13" s="37"/>
      <c r="CX13" s="37"/>
      <c r="CY13" s="37"/>
      <c r="CZ13" s="37"/>
      <c r="DA13" s="37"/>
    </row>
    <row r="14" spans="1:105" s="2" customFormat="1" ht="15" customHeight="1">
      <c r="A14" s="27" t="s">
        <v>2</v>
      </c>
      <c r="B14" s="27"/>
      <c r="C14" s="27"/>
      <c r="D14" s="27"/>
      <c r="E14" s="27"/>
      <c r="F14" s="28" t="s">
        <v>26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69"/>
      <c r="AH14" s="66">
        <v>181</v>
      </c>
      <c r="AI14" s="67"/>
      <c r="AJ14" s="67"/>
      <c r="AK14" s="67"/>
      <c r="AL14" s="67"/>
      <c r="AM14" s="67"/>
      <c r="AN14" s="67"/>
      <c r="AO14" s="68"/>
      <c r="AP14" s="66">
        <v>0</v>
      </c>
      <c r="AQ14" s="67"/>
      <c r="AR14" s="67"/>
      <c r="AS14" s="67"/>
      <c r="AT14" s="67"/>
      <c r="AU14" s="67"/>
      <c r="AV14" s="67"/>
      <c r="AW14" s="68"/>
      <c r="AX14" s="66">
        <v>0</v>
      </c>
      <c r="AY14" s="67"/>
      <c r="AZ14" s="67"/>
      <c r="BA14" s="67"/>
      <c r="BB14" s="67"/>
      <c r="BC14" s="67"/>
      <c r="BD14" s="67"/>
      <c r="BE14" s="68"/>
      <c r="BF14" s="60">
        <v>1931.04</v>
      </c>
      <c r="BG14" s="61"/>
      <c r="BH14" s="61"/>
      <c r="BI14" s="61"/>
      <c r="BJ14" s="61"/>
      <c r="BK14" s="61"/>
      <c r="BL14" s="61"/>
      <c r="BM14" s="62"/>
      <c r="BN14" s="60">
        <v>0</v>
      </c>
      <c r="BO14" s="61"/>
      <c r="BP14" s="61"/>
      <c r="BQ14" s="61"/>
      <c r="BR14" s="61"/>
      <c r="BS14" s="61"/>
      <c r="BT14" s="61"/>
      <c r="BU14" s="62"/>
      <c r="BV14" s="60">
        <v>0</v>
      </c>
      <c r="BW14" s="61"/>
      <c r="BX14" s="61"/>
      <c r="BY14" s="61"/>
      <c r="BZ14" s="61"/>
      <c r="CA14" s="61"/>
      <c r="CB14" s="61"/>
      <c r="CC14" s="62"/>
      <c r="CD14" s="60">
        <v>99.76099999999998</v>
      </c>
      <c r="CE14" s="61"/>
      <c r="CF14" s="61"/>
      <c r="CG14" s="61"/>
      <c r="CH14" s="61"/>
      <c r="CI14" s="61"/>
      <c r="CJ14" s="61"/>
      <c r="CK14" s="62"/>
      <c r="CL14" s="60">
        <v>0</v>
      </c>
      <c r="CM14" s="61"/>
      <c r="CN14" s="61"/>
      <c r="CO14" s="61"/>
      <c r="CP14" s="61"/>
      <c r="CQ14" s="61"/>
      <c r="CR14" s="61"/>
      <c r="CS14" s="62"/>
      <c r="CT14" s="60">
        <v>0</v>
      </c>
      <c r="CU14" s="61"/>
      <c r="CV14" s="61"/>
      <c r="CW14" s="61"/>
      <c r="CX14" s="61"/>
      <c r="CY14" s="61"/>
      <c r="CZ14" s="61"/>
      <c r="DA14" s="62"/>
    </row>
    <row r="15" spans="1:105" s="2" customFormat="1" ht="27.75" customHeight="1">
      <c r="A15" s="27"/>
      <c r="B15" s="27"/>
      <c r="C15" s="27"/>
      <c r="D15" s="27"/>
      <c r="E15" s="27"/>
      <c r="F15" s="64" t="s">
        <v>27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5"/>
      <c r="AH15" s="66">
        <v>94</v>
      </c>
      <c r="AI15" s="67"/>
      <c r="AJ15" s="67"/>
      <c r="AK15" s="67"/>
      <c r="AL15" s="67"/>
      <c r="AM15" s="67"/>
      <c r="AN15" s="67"/>
      <c r="AO15" s="68"/>
      <c r="AP15" s="66">
        <v>0</v>
      </c>
      <c r="AQ15" s="67"/>
      <c r="AR15" s="67"/>
      <c r="AS15" s="67"/>
      <c r="AT15" s="67"/>
      <c r="AU15" s="67"/>
      <c r="AV15" s="67"/>
      <c r="AW15" s="68"/>
      <c r="AX15" s="66">
        <v>0</v>
      </c>
      <c r="AY15" s="67"/>
      <c r="AZ15" s="67"/>
      <c r="BA15" s="67"/>
      <c r="BB15" s="67"/>
      <c r="BC15" s="67"/>
      <c r="BD15" s="67"/>
      <c r="BE15" s="68"/>
      <c r="BF15" s="60">
        <v>1132</v>
      </c>
      <c r="BG15" s="61"/>
      <c r="BH15" s="61"/>
      <c r="BI15" s="61"/>
      <c r="BJ15" s="61"/>
      <c r="BK15" s="61"/>
      <c r="BL15" s="61"/>
      <c r="BM15" s="62"/>
      <c r="BN15" s="60">
        <v>0</v>
      </c>
      <c r="BO15" s="61"/>
      <c r="BP15" s="61"/>
      <c r="BQ15" s="61"/>
      <c r="BR15" s="61"/>
      <c r="BS15" s="61"/>
      <c r="BT15" s="61"/>
      <c r="BU15" s="62"/>
      <c r="BV15" s="60">
        <v>0</v>
      </c>
      <c r="BW15" s="61"/>
      <c r="BX15" s="61"/>
      <c r="BY15" s="61"/>
      <c r="BZ15" s="61"/>
      <c r="CA15" s="61"/>
      <c r="CB15" s="61"/>
      <c r="CC15" s="62"/>
      <c r="CD15" s="60">
        <v>43.08</v>
      </c>
      <c r="CE15" s="61"/>
      <c r="CF15" s="61"/>
      <c r="CG15" s="61"/>
      <c r="CH15" s="61"/>
      <c r="CI15" s="61"/>
      <c r="CJ15" s="61"/>
      <c r="CK15" s="62"/>
      <c r="CL15" s="60">
        <v>0</v>
      </c>
      <c r="CM15" s="61"/>
      <c r="CN15" s="61"/>
      <c r="CO15" s="61"/>
      <c r="CP15" s="61"/>
      <c r="CQ15" s="61"/>
      <c r="CR15" s="61"/>
      <c r="CS15" s="62"/>
      <c r="CT15" s="60">
        <v>0</v>
      </c>
      <c r="CU15" s="61"/>
      <c r="CV15" s="61"/>
      <c r="CW15" s="61"/>
      <c r="CX15" s="61"/>
      <c r="CY15" s="61"/>
      <c r="CZ15" s="61"/>
      <c r="DA15" s="62"/>
    </row>
    <row r="16" spans="1:105" s="2" customFormat="1" ht="15" customHeight="1">
      <c r="A16" s="27" t="s">
        <v>3</v>
      </c>
      <c r="B16" s="27"/>
      <c r="C16" s="27"/>
      <c r="D16" s="27"/>
      <c r="E16" s="27"/>
      <c r="F16" s="28" t="s">
        <v>28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69"/>
      <c r="AH16" s="66">
        <v>28</v>
      </c>
      <c r="AI16" s="67"/>
      <c r="AJ16" s="67"/>
      <c r="AK16" s="67"/>
      <c r="AL16" s="67"/>
      <c r="AM16" s="67"/>
      <c r="AN16" s="67"/>
      <c r="AO16" s="68"/>
      <c r="AP16" s="66">
        <v>0</v>
      </c>
      <c r="AQ16" s="67"/>
      <c r="AR16" s="67"/>
      <c r="AS16" s="67"/>
      <c r="AT16" s="67"/>
      <c r="AU16" s="67"/>
      <c r="AV16" s="67"/>
      <c r="AW16" s="68"/>
      <c r="AX16" s="66">
        <v>0</v>
      </c>
      <c r="AY16" s="67"/>
      <c r="AZ16" s="67"/>
      <c r="BA16" s="67"/>
      <c r="BB16" s="67"/>
      <c r="BC16" s="67"/>
      <c r="BD16" s="67"/>
      <c r="BE16" s="68"/>
      <c r="BF16" s="60">
        <v>1886</v>
      </c>
      <c r="BG16" s="61"/>
      <c r="BH16" s="61"/>
      <c r="BI16" s="61"/>
      <c r="BJ16" s="61"/>
      <c r="BK16" s="61"/>
      <c r="BL16" s="61"/>
      <c r="BM16" s="62"/>
      <c r="BN16" s="60">
        <v>0</v>
      </c>
      <c r="BO16" s="61"/>
      <c r="BP16" s="61"/>
      <c r="BQ16" s="61"/>
      <c r="BR16" s="61"/>
      <c r="BS16" s="61"/>
      <c r="BT16" s="61"/>
      <c r="BU16" s="62"/>
      <c r="BV16" s="60">
        <v>0</v>
      </c>
      <c r="BW16" s="61"/>
      <c r="BX16" s="61"/>
      <c r="BY16" s="61"/>
      <c r="BZ16" s="61"/>
      <c r="CA16" s="61"/>
      <c r="CB16" s="61"/>
      <c r="CC16" s="62"/>
      <c r="CD16" s="60">
        <v>130.215</v>
      </c>
      <c r="CE16" s="61"/>
      <c r="CF16" s="61"/>
      <c r="CG16" s="61"/>
      <c r="CH16" s="61"/>
      <c r="CI16" s="61"/>
      <c r="CJ16" s="61"/>
      <c r="CK16" s="62"/>
      <c r="CL16" s="60">
        <v>0</v>
      </c>
      <c r="CM16" s="61"/>
      <c r="CN16" s="61"/>
      <c r="CO16" s="61"/>
      <c r="CP16" s="61"/>
      <c r="CQ16" s="61"/>
      <c r="CR16" s="61"/>
      <c r="CS16" s="62"/>
      <c r="CT16" s="60">
        <v>0</v>
      </c>
      <c r="CU16" s="61"/>
      <c r="CV16" s="61"/>
      <c r="CW16" s="61"/>
      <c r="CX16" s="61"/>
      <c r="CY16" s="61"/>
      <c r="CZ16" s="61"/>
      <c r="DA16" s="62"/>
    </row>
    <row r="17" spans="1:105" s="2" customFormat="1" ht="27.75" customHeight="1">
      <c r="A17" s="27"/>
      <c r="B17" s="27"/>
      <c r="C17" s="27"/>
      <c r="D17" s="27"/>
      <c r="E17" s="27"/>
      <c r="F17" s="64" t="s">
        <v>29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5"/>
      <c r="AH17" s="70">
        <v>0</v>
      </c>
      <c r="AI17" s="71"/>
      <c r="AJ17" s="71"/>
      <c r="AK17" s="71"/>
      <c r="AL17" s="71"/>
      <c r="AM17" s="71"/>
      <c r="AN17" s="71"/>
      <c r="AO17" s="72"/>
      <c r="AP17" s="66">
        <v>0</v>
      </c>
      <c r="AQ17" s="67"/>
      <c r="AR17" s="67"/>
      <c r="AS17" s="67"/>
      <c r="AT17" s="67"/>
      <c r="AU17" s="67"/>
      <c r="AV17" s="67"/>
      <c r="AW17" s="68"/>
      <c r="AX17" s="66">
        <v>0</v>
      </c>
      <c r="AY17" s="67"/>
      <c r="AZ17" s="67"/>
      <c r="BA17" s="67"/>
      <c r="BB17" s="67"/>
      <c r="BC17" s="67"/>
      <c r="BD17" s="67"/>
      <c r="BE17" s="68"/>
      <c r="BF17" s="70">
        <v>0</v>
      </c>
      <c r="BG17" s="71"/>
      <c r="BH17" s="71"/>
      <c r="BI17" s="71"/>
      <c r="BJ17" s="71"/>
      <c r="BK17" s="71"/>
      <c r="BL17" s="71"/>
      <c r="BM17" s="72"/>
      <c r="BN17" s="70">
        <v>0</v>
      </c>
      <c r="BO17" s="71"/>
      <c r="BP17" s="71"/>
      <c r="BQ17" s="71"/>
      <c r="BR17" s="71"/>
      <c r="BS17" s="71"/>
      <c r="BT17" s="71"/>
      <c r="BU17" s="72"/>
      <c r="BV17" s="70">
        <v>0</v>
      </c>
      <c r="BW17" s="71"/>
      <c r="BX17" s="71"/>
      <c r="BY17" s="71"/>
      <c r="BZ17" s="71"/>
      <c r="CA17" s="71"/>
      <c r="CB17" s="71"/>
      <c r="CC17" s="72"/>
      <c r="CD17" s="70">
        <v>0</v>
      </c>
      <c r="CE17" s="71"/>
      <c r="CF17" s="71"/>
      <c r="CG17" s="71"/>
      <c r="CH17" s="71"/>
      <c r="CI17" s="71"/>
      <c r="CJ17" s="71"/>
      <c r="CK17" s="72"/>
      <c r="CL17" s="60">
        <v>0</v>
      </c>
      <c r="CM17" s="61"/>
      <c r="CN17" s="61"/>
      <c r="CO17" s="61"/>
      <c r="CP17" s="61"/>
      <c r="CQ17" s="61"/>
      <c r="CR17" s="61"/>
      <c r="CS17" s="62"/>
      <c r="CT17" s="60">
        <v>0</v>
      </c>
      <c r="CU17" s="61"/>
      <c r="CV17" s="61"/>
      <c r="CW17" s="61"/>
      <c r="CX17" s="61"/>
      <c r="CY17" s="61"/>
      <c r="CZ17" s="61"/>
      <c r="DA17" s="62"/>
    </row>
    <row r="18" spans="1:105" s="2" customFormat="1" ht="15" customHeight="1">
      <c r="A18" s="27" t="s">
        <v>4</v>
      </c>
      <c r="B18" s="27"/>
      <c r="C18" s="27"/>
      <c r="D18" s="27"/>
      <c r="E18" s="27"/>
      <c r="F18" s="28" t="s">
        <v>30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69"/>
      <c r="AH18" s="66">
        <v>4</v>
      </c>
      <c r="AI18" s="67"/>
      <c r="AJ18" s="67"/>
      <c r="AK18" s="67"/>
      <c r="AL18" s="67"/>
      <c r="AM18" s="67"/>
      <c r="AN18" s="67"/>
      <c r="AO18" s="68"/>
      <c r="AP18" s="66">
        <v>0</v>
      </c>
      <c r="AQ18" s="67"/>
      <c r="AR18" s="67"/>
      <c r="AS18" s="67"/>
      <c r="AT18" s="67"/>
      <c r="AU18" s="67"/>
      <c r="AV18" s="67"/>
      <c r="AW18" s="68"/>
      <c r="AX18" s="66">
        <v>0</v>
      </c>
      <c r="AY18" s="67"/>
      <c r="AZ18" s="67"/>
      <c r="BA18" s="67"/>
      <c r="BB18" s="67"/>
      <c r="BC18" s="67"/>
      <c r="BD18" s="67"/>
      <c r="BE18" s="68"/>
      <c r="BF18" s="60">
        <v>1332</v>
      </c>
      <c r="BG18" s="61"/>
      <c r="BH18" s="61"/>
      <c r="BI18" s="61"/>
      <c r="BJ18" s="61"/>
      <c r="BK18" s="61"/>
      <c r="BL18" s="61"/>
      <c r="BM18" s="62"/>
      <c r="BN18" s="60">
        <v>0</v>
      </c>
      <c r="BO18" s="61"/>
      <c r="BP18" s="61"/>
      <c r="BQ18" s="61"/>
      <c r="BR18" s="61"/>
      <c r="BS18" s="61"/>
      <c r="BT18" s="61"/>
      <c r="BU18" s="62"/>
      <c r="BV18" s="60">
        <v>0</v>
      </c>
      <c r="BW18" s="61"/>
      <c r="BX18" s="61"/>
      <c r="BY18" s="61"/>
      <c r="BZ18" s="61"/>
      <c r="CA18" s="61"/>
      <c r="CB18" s="61"/>
      <c r="CC18" s="62"/>
      <c r="CD18" s="60">
        <f>152.39+42.92</f>
        <v>195.31</v>
      </c>
      <c r="CE18" s="61"/>
      <c r="CF18" s="61"/>
      <c r="CG18" s="61"/>
      <c r="CH18" s="61"/>
      <c r="CI18" s="61"/>
      <c r="CJ18" s="61"/>
      <c r="CK18" s="62"/>
      <c r="CL18" s="60">
        <v>0</v>
      </c>
      <c r="CM18" s="61"/>
      <c r="CN18" s="61"/>
      <c r="CO18" s="61"/>
      <c r="CP18" s="61"/>
      <c r="CQ18" s="61"/>
      <c r="CR18" s="61"/>
      <c r="CS18" s="62"/>
      <c r="CT18" s="60">
        <v>0</v>
      </c>
      <c r="CU18" s="61"/>
      <c r="CV18" s="61"/>
      <c r="CW18" s="61"/>
      <c r="CX18" s="61"/>
      <c r="CY18" s="61"/>
      <c r="CZ18" s="61"/>
      <c r="DA18" s="62"/>
    </row>
    <row r="19" spans="1:105" s="2" customFormat="1" ht="40.5" customHeight="1">
      <c r="A19" s="27"/>
      <c r="B19" s="27"/>
      <c r="C19" s="27"/>
      <c r="D19" s="27"/>
      <c r="E19" s="27"/>
      <c r="F19" s="64" t="s">
        <v>31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5"/>
      <c r="AH19" s="66">
        <v>0</v>
      </c>
      <c r="AI19" s="67"/>
      <c r="AJ19" s="67"/>
      <c r="AK19" s="67"/>
      <c r="AL19" s="67"/>
      <c r="AM19" s="67"/>
      <c r="AN19" s="67"/>
      <c r="AO19" s="68"/>
      <c r="AP19" s="66">
        <v>0</v>
      </c>
      <c r="AQ19" s="67"/>
      <c r="AR19" s="67"/>
      <c r="AS19" s="67"/>
      <c r="AT19" s="67"/>
      <c r="AU19" s="67"/>
      <c r="AV19" s="67"/>
      <c r="AW19" s="68"/>
      <c r="AX19" s="66">
        <v>0</v>
      </c>
      <c r="AY19" s="67"/>
      <c r="AZ19" s="67"/>
      <c r="BA19" s="67"/>
      <c r="BB19" s="67"/>
      <c r="BC19" s="67"/>
      <c r="BD19" s="67"/>
      <c r="BE19" s="68"/>
      <c r="BF19" s="60">
        <v>0</v>
      </c>
      <c r="BG19" s="61"/>
      <c r="BH19" s="61"/>
      <c r="BI19" s="61"/>
      <c r="BJ19" s="61"/>
      <c r="BK19" s="61"/>
      <c r="BL19" s="61"/>
      <c r="BM19" s="62"/>
      <c r="BN19" s="60">
        <v>0</v>
      </c>
      <c r="BO19" s="61"/>
      <c r="BP19" s="61"/>
      <c r="BQ19" s="61"/>
      <c r="BR19" s="61"/>
      <c r="BS19" s="61"/>
      <c r="BT19" s="61"/>
      <c r="BU19" s="62"/>
      <c r="BV19" s="60">
        <v>0</v>
      </c>
      <c r="BW19" s="61"/>
      <c r="BX19" s="61"/>
      <c r="BY19" s="61"/>
      <c r="BZ19" s="61"/>
      <c r="CA19" s="61"/>
      <c r="CB19" s="61"/>
      <c r="CC19" s="62"/>
      <c r="CD19" s="60">
        <v>0</v>
      </c>
      <c r="CE19" s="61"/>
      <c r="CF19" s="61"/>
      <c r="CG19" s="61"/>
      <c r="CH19" s="61"/>
      <c r="CI19" s="61"/>
      <c r="CJ19" s="61"/>
      <c r="CK19" s="62"/>
      <c r="CL19" s="60">
        <v>0</v>
      </c>
      <c r="CM19" s="61"/>
      <c r="CN19" s="61"/>
      <c r="CO19" s="61"/>
      <c r="CP19" s="61"/>
      <c r="CQ19" s="61"/>
      <c r="CR19" s="61"/>
      <c r="CS19" s="62"/>
      <c r="CT19" s="60">
        <v>0</v>
      </c>
      <c r="CU19" s="61"/>
      <c r="CV19" s="61"/>
      <c r="CW19" s="61"/>
      <c r="CX19" s="61"/>
      <c r="CY19" s="61"/>
      <c r="CZ19" s="61"/>
      <c r="DA19" s="62"/>
    </row>
    <row r="20" spans="1:105" s="2" customFormat="1" ht="15" customHeight="1">
      <c r="A20" s="27" t="s">
        <v>32</v>
      </c>
      <c r="B20" s="27"/>
      <c r="C20" s="27"/>
      <c r="D20" s="27"/>
      <c r="E20" s="27"/>
      <c r="F20" s="28" t="s">
        <v>61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69"/>
      <c r="AH20" s="66">
        <v>1</v>
      </c>
      <c r="AI20" s="67"/>
      <c r="AJ20" s="67"/>
      <c r="AK20" s="67"/>
      <c r="AL20" s="67"/>
      <c r="AM20" s="67"/>
      <c r="AN20" s="67"/>
      <c r="AO20" s="68"/>
      <c r="AP20" s="66">
        <v>0</v>
      </c>
      <c r="AQ20" s="67"/>
      <c r="AR20" s="67"/>
      <c r="AS20" s="67"/>
      <c r="AT20" s="67"/>
      <c r="AU20" s="67"/>
      <c r="AV20" s="67"/>
      <c r="AW20" s="68"/>
      <c r="AX20" s="66">
        <v>0</v>
      </c>
      <c r="AY20" s="67"/>
      <c r="AZ20" s="67"/>
      <c r="BA20" s="67"/>
      <c r="BB20" s="67"/>
      <c r="BC20" s="67"/>
      <c r="BD20" s="67"/>
      <c r="BE20" s="68"/>
      <c r="BF20" s="60">
        <v>819</v>
      </c>
      <c r="BG20" s="61"/>
      <c r="BH20" s="61"/>
      <c r="BI20" s="61"/>
      <c r="BJ20" s="61"/>
      <c r="BK20" s="61"/>
      <c r="BL20" s="61"/>
      <c r="BM20" s="62"/>
      <c r="BN20" s="60">
        <v>0</v>
      </c>
      <c r="BO20" s="61"/>
      <c r="BP20" s="61"/>
      <c r="BQ20" s="61"/>
      <c r="BR20" s="61"/>
      <c r="BS20" s="61"/>
      <c r="BT20" s="61"/>
      <c r="BU20" s="62"/>
      <c r="BV20" s="60">
        <v>0</v>
      </c>
      <c r="BW20" s="61"/>
      <c r="BX20" s="61"/>
      <c r="BY20" s="61"/>
      <c r="BZ20" s="61"/>
      <c r="CA20" s="61"/>
      <c r="CB20" s="61"/>
      <c r="CC20" s="62"/>
      <c r="CD20" s="60">
        <v>12.039909999999999</v>
      </c>
      <c r="CE20" s="61"/>
      <c r="CF20" s="61"/>
      <c r="CG20" s="61"/>
      <c r="CH20" s="61"/>
      <c r="CI20" s="61"/>
      <c r="CJ20" s="61"/>
      <c r="CK20" s="62"/>
      <c r="CL20" s="60">
        <v>0</v>
      </c>
      <c r="CM20" s="61"/>
      <c r="CN20" s="61"/>
      <c r="CO20" s="61"/>
      <c r="CP20" s="61"/>
      <c r="CQ20" s="61"/>
      <c r="CR20" s="61"/>
      <c r="CS20" s="62"/>
      <c r="CT20" s="60">
        <v>0</v>
      </c>
      <c r="CU20" s="61"/>
      <c r="CV20" s="61"/>
      <c r="CW20" s="61"/>
      <c r="CX20" s="61"/>
      <c r="CY20" s="61"/>
      <c r="CZ20" s="61"/>
      <c r="DA20" s="62"/>
    </row>
    <row r="21" spans="1:105" s="2" customFormat="1" ht="40.5" customHeight="1">
      <c r="A21" s="27"/>
      <c r="B21" s="27"/>
      <c r="C21" s="27"/>
      <c r="D21" s="27"/>
      <c r="E21" s="27"/>
      <c r="F21" s="64" t="s">
        <v>31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5"/>
      <c r="AH21" s="66">
        <v>0</v>
      </c>
      <c r="AI21" s="67"/>
      <c r="AJ21" s="67"/>
      <c r="AK21" s="67"/>
      <c r="AL21" s="67"/>
      <c r="AM21" s="67"/>
      <c r="AN21" s="67"/>
      <c r="AO21" s="68"/>
      <c r="AP21" s="66">
        <v>0</v>
      </c>
      <c r="AQ21" s="67"/>
      <c r="AR21" s="67"/>
      <c r="AS21" s="67"/>
      <c r="AT21" s="67"/>
      <c r="AU21" s="67"/>
      <c r="AV21" s="67"/>
      <c r="AW21" s="68"/>
      <c r="AX21" s="66">
        <v>0</v>
      </c>
      <c r="AY21" s="67"/>
      <c r="AZ21" s="67"/>
      <c r="BA21" s="67"/>
      <c r="BB21" s="67"/>
      <c r="BC21" s="67"/>
      <c r="BD21" s="67"/>
      <c r="BE21" s="68"/>
      <c r="BF21" s="60">
        <v>0</v>
      </c>
      <c r="BG21" s="61"/>
      <c r="BH21" s="61"/>
      <c r="BI21" s="61"/>
      <c r="BJ21" s="61"/>
      <c r="BK21" s="61"/>
      <c r="BL21" s="61"/>
      <c r="BM21" s="62"/>
      <c r="BN21" s="60">
        <v>0</v>
      </c>
      <c r="BO21" s="61"/>
      <c r="BP21" s="61"/>
      <c r="BQ21" s="61"/>
      <c r="BR21" s="61"/>
      <c r="BS21" s="61"/>
      <c r="BT21" s="61"/>
      <c r="BU21" s="62"/>
      <c r="BV21" s="60">
        <v>0</v>
      </c>
      <c r="BW21" s="61"/>
      <c r="BX21" s="61"/>
      <c r="BY21" s="61"/>
      <c r="BZ21" s="61"/>
      <c r="CA21" s="61"/>
      <c r="CB21" s="61"/>
      <c r="CC21" s="62"/>
      <c r="CD21" s="60">
        <v>0</v>
      </c>
      <c r="CE21" s="61"/>
      <c r="CF21" s="61"/>
      <c r="CG21" s="61"/>
      <c r="CH21" s="61"/>
      <c r="CI21" s="61"/>
      <c r="CJ21" s="61"/>
      <c r="CK21" s="62"/>
      <c r="CL21" s="60">
        <v>0</v>
      </c>
      <c r="CM21" s="61"/>
      <c r="CN21" s="61"/>
      <c r="CO21" s="61"/>
      <c r="CP21" s="61"/>
      <c r="CQ21" s="61"/>
      <c r="CR21" s="61"/>
      <c r="CS21" s="62"/>
      <c r="CT21" s="60">
        <v>0</v>
      </c>
      <c r="CU21" s="61"/>
      <c r="CV21" s="61"/>
      <c r="CW21" s="61"/>
      <c r="CX21" s="61"/>
      <c r="CY21" s="61"/>
      <c r="CZ21" s="61"/>
      <c r="DA21" s="62"/>
    </row>
    <row r="22" spans="1:25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105" s="6" customFormat="1" ht="16.5" customHeight="1">
      <c r="A23" s="63" t="s">
        <v>33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</row>
    <row r="24" spans="1:105" s="20" customFormat="1" ht="69" customHeight="1">
      <c r="A24" s="58" t="s">
        <v>34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zoomScalePageLayoutView="0" workbookViewId="0" topLeftCell="A1">
      <selection activeCell="CD17" sqref="CD17:CO17"/>
    </sheetView>
  </sheetViews>
  <sheetFormatPr defaultColWidth="0.875" defaultRowHeight="12.75"/>
  <cols>
    <col min="1" max="104" width="0.875" style="1" customWidth="1"/>
    <col min="105" max="105" width="6.75390625" style="1" customWidth="1"/>
    <col min="106" max="16384" width="0.875" style="1" customWidth="1"/>
  </cols>
  <sheetData>
    <row r="1" s="2" customFormat="1" ht="12.75">
      <c r="BQ1" s="2" t="s">
        <v>35</v>
      </c>
    </row>
    <row r="2" spans="69:105" s="2" customFormat="1" ht="39.75" customHeight="1">
      <c r="BQ2" s="33" t="s">
        <v>0</v>
      </c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3" ht="3" customHeight="1"/>
    <row r="4" spans="69:105" s="3" customFormat="1" ht="24" customHeight="1">
      <c r="BQ4" s="32" t="s">
        <v>58</v>
      </c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6" ht="15.75">
      <c r="DA6" s="18"/>
    </row>
    <row r="8" spans="1:105" s="4" customFormat="1" ht="16.5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16.5">
      <c r="A10" s="35" t="s">
        <v>66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</row>
    <row r="12" spans="1:105" s="2" customFormat="1" ht="30" customHeight="1">
      <c r="A12" s="73" t="s">
        <v>22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4"/>
      <c r="AH12" s="36" t="s">
        <v>36</v>
      </c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8"/>
      <c r="BR12" s="36" t="s">
        <v>37</v>
      </c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</row>
    <row r="13" spans="1:105" s="2" customFormat="1" ht="30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6"/>
      <c r="AH13" s="36" t="s">
        <v>17</v>
      </c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8"/>
      <c r="AT13" s="36" t="s">
        <v>18</v>
      </c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8"/>
      <c r="BF13" s="36" t="s">
        <v>25</v>
      </c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8"/>
      <c r="BR13" s="36" t="s">
        <v>17</v>
      </c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8"/>
      <c r="CD13" s="36" t="s">
        <v>18</v>
      </c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8"/>
      <c r="CP13" s="36" t="s">
        <v>25</v>
      </c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05" s="2" customFormat="1" ht="15" customHeight="1">
      <c r="A14" s="27" t="s">
        <v>2</v>
      </c>
      <c r="B14" s="27"/>
      <c r="C14" s="27"/>
      <c r="D14" s="27"/>
      <c r="E14" s="27"/>
      <c r="F14" s="28" t="s">
        <v>26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69"/>
      <c r="AH14" s="36">
        <v>599</v>
      </c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8"/>
      <c r="AT14" s="36">
        <v>0</v>
      </c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8"/>
      <c r="BF14" s="36">
        <v>0</v>
      </c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8"/>
      <c r="BR14" s="77">
        <v>8058.05</v>
      </c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9"/>
      <c r="CD14" s="77">
        <v>0</v>
      </c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9"/>
      <c r="CP14" s="36">
        <v>0</v>
      </c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</row>
    <row r="15" spans="1:105" s="2" customFormat="1" ht="27.75" customHeight="1">
      <c r="A15" s="27"/>
      <c r="B15" s="27"/>
      <c r="C15" s="27"/>
      <c r="D15" s="27"/>
      <c r="E15" s="27"/>
      <c r="F15" s="64" t="s">
        <v>27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5"/>
      <c r="AH15" s="36">
        <v>420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8"/>
      <c r="AT15" s="36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8"/>
      <c r="BF15" s="36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8"/>
      <c r="BR15" s="77">
        <v>5880</v>
      </c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9"/>
      <c r="CD15" s="77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9"/>
      <c r="CP15" s="36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</row>
    <row r="16" spans="1:105" s="2" customFormat="1" ht="15" customHeight="1">
      <c r="A16" s="27" t="s">
        <v>3</v>
      </c>
      <c r="B16" s="27"/>
      <c r="C16" s="27"/>
      <c r="D16" s="27"/>
      <c r="E16" s="27"/>
      <c r="F16" s="28" t="s">
        <v>28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69"/>
      <c r="AH16" s="36">
        <v>257</v>
      </c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8"/>
      <c r="AT16" s="36">
        <v>0</v>
      </c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8"/>
      <c r="BF16" s="36">
        <v>0</v>
      </c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8"/>
      <c r="BR16" s="77">
        <v>38036</v>
      </c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9"/>
      <c r="CD16" s="77">
        <v>0</v>
      </c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9"/>
      <c r="CP16" s="36">
        <v>0</v>
      </c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</row>
    <row r="17" spans="1:105" s="2" customFormat="1" ht="27.75" customHeight="1">
      <c r="A17" s="27"/>
      <c r="B17" s="27"/>
      <c r="C17" s="27"/>
      <c r="D17" s="27"/>
      <c r="E17" s="27"/>
      <c r="F17" s="64" t="s">
        <v>29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5"/>
      <c r="AH17" s="36">
        <v>50</v>
      </c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8"/>
      <c r="AT17" s="36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8"/>
      <c r="BF17" s="36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8"/>
      <c r="BR17" s="80">
        <v>6800</v>
      </c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2"/>
      <c r="CD17" s="77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9"/>
      <c r="CP17" s="36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</row>
    <row r="18" spans="1:105" s="2" customFormat="1" ht="15" customHeight="1">
      <c r="A18" s="27" t="s">
        <v>4</v>
      </c>
      <c r="B18" s="27"/>
      <c r="C18" s="27"/>
      <c r="D18" s="27"/>
      <c r="E18" s="27"/>
      <c r="F18" s="28" t="s">
        <v>30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69"/>
      <c r="AH18" s="36">
        <v>72</v>
      </c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8"/>
      <c r="AT18" s="36">
        <v>8</v>
      </c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8"/>
      <c r="BF18" s="36">
        <v>0</v>
      </c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8"/>
      <c r="BR18" s="77">
        <v>23191.08</v>
      </c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9"/>
      <c r="CD18" s="77">
        <v>4041.6</v>
      </c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9"/>
      <c r="CP18" s="36">
        <v>0</v>
      </c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</row>
    <row r="19" spans="1:105" s="2" customFormat="1" ht="40.5" customHeight="1">
      <c r="A19" s="27"/>
      <c r="B19" s="27"/>
      <c r="C19" s="27"/>
      <c r="D19" s="27"/>
      <c r="E19" s="27"/>
      <c r="F19" s="64" t="s">
        <v>31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5"/>
      <c r="AH19" s="36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8"/>
      <c r="AT19" s="36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8"/>
      <c r="BF19" s="36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8"/>
      <c r="BR19" s="77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9"/>
      <c r="CD19" s="77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9"/>
      <c r="CP19" s="36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2" customFormat="1" ht="15" customHeight="1">
      <c r="A20" s="27" t="s">
        <v>32</v>
      </c>
      <c r="B20" s="27"/>
      <c r="C20" s="27"/>
      <c r="D20" s="27"/>
      <c r="E20" s="27"/>
      <c r="F20" s="28" t="s">
        <v>61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69"/>
      <c r="AH20" s="36">
        <v>132</v>
      </c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8"/>
      <c r="AT20" s="36">
        <v>18</v>
      </c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8"/>
      <c r="BF20" s="36">
        <v>0</v>
      </c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8"/>
      <c r="BR20" s="77">
        <v>347861.48</v>
      </c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9"/>
      <c r="CD20" s="77">
        <v>89011</v>
      </c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9"/>
      <c r="CP20" s="36">
        <v>0</v>
      </c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</row>
    <row r="21" spans="1:105" s="2" customFormat="1" ht="40.5" customHeight="1">
      <c r="A21" s="27"/>
      <c r="B21" s="27"/>
      <c r="C21" s="27"/>
      <c r="D21" s="27"/>
      <c r="E21" s="27"/>
      <c r="F21" s="64" t="s">
        <v>31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5"/>
      <c r="AH21" s="36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8"/>
      <c r="AT21" s="36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8"/>
      <c r="BF21" s="36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8"/>
      <c r="BR21" s="36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8"/>
      <c r="CD21" s="36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8"/>
      <c r="CP21" s="36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8"/>
    </row>
    <row r="22" spans="1:25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105" s="6" customFormat="1" ht="12.75" customHeight="1">
      <c r="A23" s="63" t="s">
        <v>33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</row>
    <row r="24" spans="1:105" s="20" customFormat="1" ht="69" customHeight="1">
      <c r="A24" s="58" t="s">
        <v>34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</row>
    <row r="25" ht="3" customHeight="1"/>
  </sheetData>
  <sheetProtection/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Артюхова Наталья Сергеевна</cp:lastModifiedBy>
  <cp:lastPrinted>2019-08-14T15:27:51Z</cp:lastPrinted>
  <dcterms:created xsi:type="dcterms:W3CDTF">2011-01-11T10:25:48Z</dcterms:created>
  <dcterms:modified xsi:type="dcterms:W3CDTF">2021-10-20T07:14:30Z</dcterms:modified>
  <cp:category/>
  <cp:version/>
  <cp:contentType/>
  <cp:contentStatus/>
</cp:coreProperties>
</file>