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еречень" sheetId="1" r:id="rId1"/>
  </sheets>
  <definedNames>
    <definedName name="_xlnm.Print_Area" localSheetId="0">'Перечень'!$A$1:$D$72</definedName>
  </definedNames>
  <calcPr fullCalcOnLoad="1"/>
</workbook>
</file>

<file path=xl/sharedStrings.xml><?xml version="1.0" encoding="utf-8"?>
<sst xmlns="http://schemas.openxmlformats.org/spreadsheetml/2006/main" count="72" uniqueCount="72">
  <si>
    <t>П Е Р Е Ч Е Н Ь</t>
  </si>
  <si>
    <t>№ кальку- ляции</t>
  </si>
  <si>
    <t>Выполняемая работа, (услуга)</t>
  </si>
  <si>
    <t>Стоимость в руб. без НДС</t>
  </si>
  <si>
    <t>Отключение и включение потребителя от сети отключающим аппаратом (рубильником или автоматом)</t>
  </si>
  <si>
    <t>Сокращенный анализ трансформаторного масла                                                                                     1 проба</t>
  </si>
  <si>
    <t>Испытание повышенным напряжением разрядников РВП, РВО       1 разрядник</t>
  </si>
  <si>
    <t xml:space="preserve">Испытание:                                                                                                                                      а) страховочных поясов, канатов, когтей (пара) 1 з.с. </t>
  </si>
  <si>
    <t>в) изолирующей накладки резиновой</t>
  </si>
  <si>
    <t>г) указателя напряжения для фазировки</t>
  </si>
  <si>
    <t>б) штанги изолирующей, клещей электроизмеритель- ных, указателей напряжения н/в, слесарно-монтажного инструмента с изолирующими рукоятками 1з.с.</t>
  </si>
  <si>
    <t>д) диэлектрических перчаток, галош, бот 1 пара</t>
  </si>
  <si>
    <t>е) указатели напряжения в/в 1 з.с.</t>
  </si>
  <si>
    <t xml:space="preserve"> </t>
  </si>
  <si>
    <t>Установка замков</t>
  </si>
  <si>
    <t>Расчет и печать документов, не предусмотренных договором энергоснабжения, за один период ( акт сверки, акт выполненных работ, счёт, счёт-фактура, договорные величины потребления электроэнергии и др.)</t>
  </si>
  <si>
    <t>Дубликат ключа по счетчикам с предоплатой</t>
  </si>
  <si>
    <t>Дубликат электронной смарт карты</t>
  </si>
  <si>
    <t>Смена тарифа в счетчике с предоплатой</t>
  </si>
  <si>
    <t>Подготовка схемы и допуск бригады потребителя для работ вблизи электроустановок       1 допуск</t>
  </si>
  <si>
    <t>Повторное согласование проекта электроснабжения мощностью выше 800 кВА                                                     а) то же, мощностью до 50 кВА                                                                                                         б) то же, мощностью от 50 до 800 кВА</t>
  </si>
  <si>
    <t>Производство дистиллированной воды 1 литр</t>
  </si>
  <si>
    <t xml:space="preserve">Замена однофазного воздушного ответвления к вводу                                                                                                    </t>
  </si>
  <si>
    <t xml:space="preserve">Замена трехфазного воздушного ввода                                                                                                                            </t>
  </si>
  <si>
    <t xml:space="preserve">Отключение и включение потребителя путем отсоединения кабеля                                                                          </t>
  </si>
  <si>
    <t>Стоимость в руб.  с НДС</t>
  </si>
  <si>
    <t>Замена приставки Пэйгард к 3-хфазному счетчику АСЕ-3000</t>
  </si>
  <si>
    <t xml:space="preserve">Отключение и включение потребителя на клеммнике электросчетчика                                                                                         </t>
  </si>
  <si>
    <t xml:space="preserve">Отключение и включение потребителя от воздушной линии                                                                                                      </t>
  </si>
  <si>
    <t xml:space="preserve">Замена трехфазного электросчетчика (без стоимости прибора учета)                                                                        электроэнергии                                                                                                                                                                    </t>
  </si>
  <si>
    <t xml:space="preserve">Замена однофазного электросчетчика (без стоимости прибора учета)                                                                        </t>
  </si>
  <si>
    <t xml:space="preserve">Замена измерительных трансформаторов тока типа ТШ, ШО                                                                                                                           </t>
  </si>
  <si>
    <t>Обслуживание счётчика в год</t>
  </si>
  <si>
    <t>снятие показаний со счетчика в год</t>
  </si>
  <si>
    <t xml:space="preserve">Установка однофазного электросчетчика (без стоимости прибора учета)                                                                        </t>
  </si>
  <si>
    <t>Установка дополнительного блока РИМ-586,01 для ведения расчетов в 2-хтарифном режиме (для однофазного счетчика РИМ-114)</t>
  </si>
  <si>
    <t>Установка дополнительного блока РИМ-789,01 для ведения расчетов в 2-хтарифном режиме (для трехфазного счетчика РИМ-614)</t>
  </si>
  <si>
    <t xml:space="preserve">Повторная выдача пульта (для счетчиков РИМ-114 и РИМ-614) </t>
  </si>
  <si>
    <t>1016,95                                                                  338,98                                                                 677,97</t>
  </si>
  <si>
    <t xml:space="preserve">1200,00  400,00 800,00 </t>
  </si>
  <si>
    <t>Установка  однофазного прибора учета с предоплатой KBD</t>
  </si>
  <si>
    <t>Установка  трехфазного прибора учета с предоплатой ACE-3000</t>
  </si>
  <si>
    <t>Установка однофазного прибора учета РиМ-114 с отключением от воздушной линии</t>
  </si>
  <si>
    <t>Установка трехфазного прибора учета РиМ-614 с отключением от воздушной линии</t>
  </si>
  <si>
    <t>Установка  трехфазного прибора учета SL-7000 (трансформаторного включения) со стоимостью прибора учета при наличии посадочного места (выполнена монтажная схема)</t>
  </si>
  <si>
    <t>Установка  трехфазного прибора учета  SL-7000 (прямоточного) со стоимостью прибора учетапри наличии посадочного места (выполнена монтажная схема)</t>
  </si>
  <si>
    <t>Установка  трехфазного прибора учета SL-7000 (трансформаторного включения) без стоимости прибора учета при наличии посадочного места (выполнена монтажная схема)</t>
  </si>
  <si>
    <t>Установка  трехфазного прибора учета  SL-7000 (прямоточного) без стоимости прибора учета при наличии посадочного места (выполнена монтажная схема)</t>
  </si>
  <si>
    <t>Эксплуатация автовышки (1 часа)</t>
  </si>
  <si>
    <t>Установка шлюза (Со стоимостью материалов)</t>
  </si>
  <si>
    <t xml:space="preserve">Проверка правильности работы трехфазного прибора учета </t>
  </si>
  <si>
    <t xml:space="preserve">Проверка правильности работы однофазного прибора учета </t>
  </si>
  <si>
    <t>Проверка правильности схемы подключения токоприемников абонента</t>
  </si>
  <si>
    <t xml:space="preserve">Акт  балансовой принадлежности и эксплуатационной ответственности                   </t>
  </si>
  <si>
    <t>а) переоформление проекта акта балансовой принадлежности и эксплуатационной ответственности</t>
  </si>
  <si>
    <t>б) согласование проекта акта балансовой принадлежности и эксплуатационной ответственности</t>
  </si>
  <si>
    <t xml:space="preserve">Повторный технический осмотр  электроустановки с установленной мощностью до  100 кВА                                                                                                                </t>
  </si>
  <si>
    <t>необходимых для выполнения работ, указанных в п.38,39,40,41,43, оплачивается абонентом по фактической стоимости.</t>
  </si>
  <si>
    <t>Стоимость дополнительных материалов (кабеля, трансформаторов тока) ,</t>
  </si>
  <si>
    <t xml:space="preserve">Директор ОАО "Королевская электросеть"                                               </t>
  </si>
  <si>
    <t>А.В.Козлов</t>
  </si>
  <si>
    <t>Установка трехфазного электросчетчика (без стоимости прибора учета)</t>
  </si>
  <si>
    <t>Выполнение процедуры корректировки времени на ПУ АСЕ9000 KBD (1 прибор учета)</t>
  </si>
  <si>
    <t>Программирование однофазного прибора учета с предоплатой</t>
  </si>
  <si>
    <t>Программирование  трехфазного прибора учета с предоплатой</t>
  </si>
  <si>
    <t>Установка однофазного электросчетчика СЭТ-1-1-1 включая стоимость самого электросчетчика</t>
  </si>
  <si>
    <t>Установка контроллера (Со стоимостью материалов)</t>
  </si>
  <si>
    <t>Установка трехфазного электросчетчика СЭТ 3а-02-34-03 включая стоимость самого электросчетчика</t>
  </si>
  <si>
    <t xml:space="preserve">Установка однофазного электросчетчика РИМ-189 (без стоимости прибора учета)                                                                        </t>
  </si>
  <si>
    <t>Установка трехфазного электросчетчика РИМ-489 (без стоимости прибора учета)</t>
  </si>
  <si>
    <t>Выполнение процедуры изменения величины нормы кредита для приборов учета с функцией предоплаты (1 прибор учета)</t>
  </si>
  <si>
    <t>услуг, оказываемых ОАО "Королёвская электросеть"                                                                                 с 20 февраля 2013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</si>
</sst>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;[Red]0.00"/>
  </numFmts>
  <fonts count="45">
    <font>
      <sz val="10"/>
      <name val="Arial Cyr"/>
      <family val="0"/>
    </font>
    <font>
      <sz val="12"/>
      <name val="Arial Cyr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" fontId="5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169" fontId="6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5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8.375" style="1" customWidth="1"/>
    <col min="2" max="2" width="52.00390625" style="1" customWidth="1"/>
    <col min="3" max="3" width="13.75390625" style="1" customWidth="1"/>
    <col min="4" max="4" width="15.00390625" style="1" customWidth="1"/>
    <col min="5" max="16384" width="9.125" style="1" customWidth="1"/>
  </cols>
  <sheetData>
    <row r="2" spans="1:4" ht="15.75">
      <c r="A2" s="35" t="s">
        <v>0</v>
      </c>
      <c r="B2" s="35"/>
      <c r="C2" s="35"/>
      <c r="D2" s="35"/>
    </row>
    <row r="3" spans="1:4" ht="12.75" customHeight="1">
      <c r="A3" s="33" t="s">
        <v>71</v>
      </c>
      <c r="B3" s="33"/>
      <c r="C3" s="33"/>
      <c r="D3" s="33"/>
    </row>
    <row r="4" spans="1:4" ht="27.75" customHeight="1">
      <c r="A4" s="34"/>
      <c r="B4" s="34"/>
      <c r="C4" s="34"/>
      <c r="D4" s="34"/>
    </row>
    <row r="5" spans="1:4" ht="59.25" customHeight="1">
      <c r="A5" s="8" t="s">
        <v>1</v>
      </c>
      <c r="B5" s="9" t="s">
        <v>2</v>
      </c>
      <c r="C5" s="10" t="s">
        <v>3</v>
      </c>
      <c r="D5" s="10" t="s">
        <v>25</v>
      </c>
    </row>
    <row r="6" spans="1:4" ht="45">
      <c r="A6" s="6">
        <v>1</v>
      </c>
      <c r="B6" s="11" t="s">
        <v>4</v>
      </c>
      <c r="C6" s="16">
        <v>1355.93</v>
      </c>
      <c r="D6" s="17">
        <f aca="true" t="shared" si="0" ref="D6:D12">C6*1.18</f>
        <v>1599.9974</v>
      </c>
    </row>
    <row r="7" spans="1:4" ht="35.25" customHeight="1">
      <c r="A7" s="6">
        <v>2</v>
      </c>
      <c r="B7" s="11" t="s">
        <v>27</v>
      </c>
      <c r="C7" s="18">
        <v>830.51</v>
      </c>
      <c r="D7" s="19">
        <f t="shared" si="0"/>
        <v>980.0017999999999</v>
      </c>
    </row>
    <row r="8" spans="1:4" ht="39.75" customHeight="1">
      <c r="A8" s="6">
        <v>3</v>
      </c>
      <c r="B8" s="11" t="s">
        <v>24</v>
      </c>
      <c r="C8" s="18">
        <v>1872.88</v>
      </c>
      <c r="D8" s="17">
        <f t="shared" si="0"/>
        <v>2209.9984</v>
      </c>
    </row>
    <row r="9" spans="1:4" ht="30">
      <c r="A9" s="6">
        <v>4</v>
      </c>
      <c r="B9" s="11" t="s">
        <v>28</v>
      </c>
      <c r="C9" s="18">
        <v>1889.83</v>
      </c>
      <c r="D9" s="17">
        <f t="shared" si="0"/>
        <v>2229.9993999999997</v>
      </c>
    </row>
    <row r="10" spans="1:4" ht="33.75" customHeight="1">
      <c r="A10" s="6">
        <v>5</v>
      </c>
      <c r="B10" s="11" t="s">
        <v>22</v>
      </c>
      <c r="C10" s="18">
        <v>1322.03</v>
      </c>
      <c r="D10" s="17">
        <f t="shared" si="0"/>
        <v>1559.9953999999998</v>
      </c>
    </row>
    <row r="11" spans="1:4" ht="27" customHeight="1">
      <c r="A11" s="6">
        <v>6</v>
      </c>
      <c r="B11" s="12" t="s">
        <v>23</v>
      </c>
      <c r="C11" s="18">
        <v>1779.66</v>
      </c>
      <c r="D11" s="17">
        <f t="shared" si="0"/>
        <v>2099.9988</v>
      </c>
    </row>
    <row r="12" spans="1:4" ht="46.5" customHeight="1">
      <c r="A12" s="6">
        <v>7</v>
      </c>
      <c r="B12" s="13" t="s">
        <v>29</v>
      </c>
      <c r="C12" s="18">
        <v>1355.93</v>
      </c>
      <c r="D12" s="17">
        <f t="shared" si="0"/>
        <v>1599.9974</v>
      </c>
    </row>
    <row r="13" spans="1:4" ht="32.25" customHeight="1">
      <c r="A13" s="6">
        <v>8</v>
      </c>
      <c r="B13" s="13" t="s">
        <v>50</v>
      </c>
      <c r="C13" s="18">
        <v>932.2</v>
      </c>
      <c r="D13" s="19">
        <f>C13*1.18</f>
        <v>1099.996</v>
      </c>
    </row>
    <row r="14" spans="1:4" ht="39" customHeight="1">
      <c r="A14" s="6">
        <v>9</v>
      </c>
      <c r="B14" s="11" t="s">
        <v>30</v>
      </c>
      <c r="C14" s="20">
        <v>652.54</v>
      </c>
      <c r="D14" s="19">
        <f>C14*1.18</f>
        <v>769.9971999999999</v>
      </c>
    </row>
    <row r="15" spans="1:4" ht="33" customHeight="1">
      <c r="A15" s="6">
        <v>10</v>
      </c>
      <c r="B15" s="11" t="s">
        <v>51</v>
      </c>
      <c r="C15" s="20">
        <v>194.915</v>
      </c>
      <c r="D15" s="21">
        <f>C15*1.18</f>
        <v>229.9997</v>
      </c>
    </row>
    <row r="16" spans="1:4" ht="30">
      <c r="A16" s="6">
        <v>11</v>
      </c>
      <c r="B16" s="11" t="s">
        <v>31</v>
      </c>
      <c r="C16" s="20">
        <v>932.2</v>
      </c>
      <c r="D16" s="21">
        <f>C16*1.18</f>
        <v>1099.996</v>
      </c>
    </row>
    <row r="17" spans="1:4" ht="45">
      <c r="A17" s="6">
        <v>12</v>
      </c>
      <c r="B17" s="11" t="s">
        <v>56</v>
      </c>
      <c r="C17" s="20">
        <v>932.2</v>
      </c>
      <c r="D17" s="21">
        <f>C17*1.18</f>
        <v>1099.996</v>
      </c>
    </row>
    <row r="18" spans="1:4" ht="30.75" customHeight="1">
      <c r="A18" s="31">
        <v>13</v>
      </c>
      <c r="B18" s="7" t="s">
        <v>53</v>
      </c>
      <c r="C18" s="22"/>
      <c r="D18" s="23"/>
    </row>
    <row r="19" spans="1:4" ht="45">
      <c r="A19" s="31"/>
      <c r="B19" s="7" t="s">
        <v>54</v>
      </c>
      <c r="C19" s="22">
        <v>1000</v>
      </c>
      <c r="D19" s="23">
        <v>1180</v>
      </c>
    </row>
    <row r="20" spans="1:4" ht="45">
      <c r="A20" s="31"/>
      <c r="B20" s="14" t="s">
        <v>55</v>
      </c>
      <c r="C20" s="16">
        <v>1000</v>
      </c>
      <c r="D20" s="17">
        <v>1180</v>
      </c>
    </row>
    <row r="21" spans="1:4" ht="45">
      <c r="A21" s="6">
        <v>14</v>
      </c>
      <c r="B21" s="13" t="s">
        <v>19</v>
      </c>
      <c r="C21" s="18">
        <v>2788.135</v>
      </c>
      <c r="D21" s="17">
        <f>C21*1.18</f>
        <v>3289.9993</v>
      </c>
    </row>
    <row r="22" spans="1:8" ht="60">
      <c r="A22" s="6">
        <v>15</v>
      </c>
      <c r="B22" s="13" t="s">
        <v>20</v>
      </c>
      <c r="C22" s="18" t="s">
        <v>38</v>
      </c>
      <c r="D22" s="19" t="s">
        <v>39</v>
      </c>
      <c r="H22" s="24"/>
    </row>
    <row r="23" spans="1:4" ht="18">
      <c r="A23" s="6">
        <v>16</v>
      </c>
      <c r="B23" s="7" t="s">
        <v>21</v>
      </c>
      <c r="C23" s="20">
        <v>84.745</v>
      </c>
      <c r="D23" s="23">
        <f aca="true" t="shared" si="1" ref="D23:D46">C23*1.18</f>
        <v>99.9991</v>
      </c>
    </row>
    <row r="24" spans="1:4" ht="39" customHeight="1">
      <c r="A24" s="6">
        <v>17</v>
      </c>
      <c r="B24" s="7" t="s">
        <v>5</v>
      </c>
      <c r="C24" s="20">
        <v>584.745</v>
      </c>
      <c r="D24" s="23">
        <f t="shared" si="1"/>
        <v>689.9991</v>
      </c>
    </row>
    <row r="25" spans="1:4" ht="30">
      <c r="A25" s="6">
        <v>18</v>
      </c>
      <c r="B25" s="7" t="s">
        <v>6</v>
      </c>
      <c r="C25" s="20">
        <v>59.32</v>
      </c>
      <c r="D25" s="23">
        <f t="shared" si="1"/>
        <v>69.99759999999999</v>
      </c>
    </row>
    <row r="26" spans="1:4" ht="47.25" customHeight="1">
      <c r="A26" s="32">
        <v>19</v>
      </c>
      <c r="B26" s="7" t="s">
        <v>7</v>
      </c>
      <c r="C26" s="20">
        <v>118.64</v>
      </c>
      <c r="D26" s="23">
        <f t="shared" si="1"/>
        <v>139.99519999999998</v>
      </c>
    </row>
    <row r="27" spans="1:4" ht="60">
      <c r="A27" s="32"/>
      <c r="B27" s="7" t="s">
        <v>10</v>
      </c>
      <c r="C27" s="20">
        <v>59.32</v>
      </c>
      <c r="D27" s="23">
        <f t="shared" si="1"/>
        <v>69.99759999999999</v>
      </c>
    </row>
    <row r="28" spans="1:4" ht="18">
      <c r="A28" s="32"/>
      <c r="B28" s="7" t="s">
        <v>8</v>
      </c>
      <c r="C28" s="20">
        <v>33.9</v>
      </c>
      <c r="D28" s="23">
        <f t="shared" si="1"/>
        <v>40.001999999999995</v>
      </c>
    </row>
    <row r="29" spans="1:4" ht="18">
      <c r="A29" s="32"/>
      <c r="B29" s="7" t="s">
        <v>9</v>
      </c>
      <c r="C29" s="22">
        <v>93.22</v>
      </c>
      <c r="D29" s="23">
        <f t="shared" si="1"/>
        <v>109.99959999999999</v>
      </c>
    </row>
    <row r="30" spans="1:4" ht="18">
      <c r="A30" s="32"/>
      <c r="B30" s="7" t="s">
        <v>11</v>
      </c>
      <c r="C30" s="22">
        <v>76.27</v>
      </c>
      <c r="D30" s="23">
        <f t="shared" si="1"/>
        <v>89.9986</v>
      </c>
    </row>
    <row r="31" spans="1:4" ht="18">
      <c r="A31" s="32"/>
      <c r="B31" s="7" t="s">
        <v>12</v>
      </c>
      <c r="C31" s="22">
        <v>84.745</v>
      </c>
      <c r="D31" s="23">
        <f t="shared" si="1"/>
        <v>99.9991</v>
      </c>
    </row>
    <row r="32" spans="1:4" ht="88.5" customHeight="1">
      <c r="A32" s="6">
        <v>20</v>
      </c>
      <c r="B32" s="7" t="s">
        <v>15</v>
      </c>
      <c r="C32" s="22">
        <v>169.49</v>
      </c>
      <c r="D32" s="23">
        <f t="shared" si="1"/>
        <v>199.9982</v>
      </c>
    </row>
    <row r="33" spans="1:4" ht="15" customHeight="1">
      <c r="A33" s="31">
        <v>21</v>
      </c>
      <c r="B33" s="7" t="s">
        <v>32</v>
      </c>
      <c r="C33" s="22">
        <v>296.61</v>
      </c>
      <c r="D33" s="23">
        <f t="shared" si="1"/>
        <v>349.9998</v>
      </c>
    </row>
    <row r="34" spans="1:4" ht="18">
      <c r="A34" s="31"/>
      <c r="B34" s="7" t="s">
        <v>33</v>
      </c>
      <c r="C34" s="22">
        <v>220.34</v>
      </c>
      <c r="D34" s="23">
        <f t="shared" si="1"/>
        <v>260.0012</v>
      </c>
    </row>
    <row r="35" spans="1:4" ht="17.25" customHeight="1">
      <c r="A35" s="6">
        <v>22</v>
      </c>
      <c r="B35" s="7" t="s">
        <v>14</v>
      </c>
      <c r="C35" s="22">
        <v>1483.05</v>
      </c>
      <c r="D35" s="23">
        <f t="shared" si="1"/>
        <v>1749.9989999999998</v>
      </c>
    </row>
    <row r="36" spans="1:4" ht="19.5" customHeight="1">
      <c r="A36" s="6">
        <v>23</v>
      </c>
      <c r="B36" s="7" t="s">
        <v>16</v>
      </c>
      <c r="C36" s="22">
        <v>457.63</v>
      </c>
      <c r="D36" s="23">
        <f t="shared" si="1"/>
        <v>540.0033999999999</v>
      </c>
    </row>
    <row r="37" spans="1:4" ht="20.25" customHeight="1">
      <c r="A37" s="6">
        <v>24</v>
      </c>
      <c r="B37" s="7" t="s">
        <v>17</v>
      </c>
      <c r="C37" s="22">
        <v>279.66</v>
      </c>
      <c r="D37" s="23">
        <f t="shared" si="1"/>
        <v>329.9988</v>
      </c>
    </row>
    <row r="38" spans="1:4" ht="19.5" customHeight="1">
      <c r="A38" s="6">
        <v>25</v>
      </c>
      <c r="B38" s="7" t="s">
        <v>18</v>
      </c>
      <c r="C38" s="22">
        <v>398.301</v>
      </c>
      <c r="D38" s="23">
        <f t="shared" si="1"/>
        <v>469.99517999999995</v>
      </c>
    </row>
    <row r="39" spans="1:4" ht="44.25" customHeight="1">
      <c r="A39" s="6">
        <v>26</v>
      </c>
      <c r="B39" s="7" t="s">
        <v>42</v>
      </c>
      <c r="C39" s="22">
        <v>8330.51</v>
      </c>
      <c r="D39" s="23">
        <f t="shared" si="1"/>
        <v>9830.0018</v>
      </c>
    </row>
    <row r="40" spans="1:4" ht="40.5" customHeight="1">
      <c r="A40" s="6">
        <v>27</v>
      </c>
      <c r="B40" s="7" t="s">
        <v>43</v>
      </c>
      <c r="C40" s="22">
        <v>17203.39</v>
      </c>
      <c r="D40" s="23">
        <f t="shared" si="1"/>
        <v>20300.0002</v>
      </c>
    </row>
    <row r="41" spans="1:4" ht="32.25" customHeight="1">
      <c r="A41" s="6">
        <v>28</v>
      </c>
      <c r="B41" s="7" t="s">
        <v>63</v>
      </c>
      <c r="C41" s="22">
        <v>1372.88</v>
      </c>
      <c r="D41" s="23">
        <f t="shared" si="1"/>
        <v>1619.9984</v>
      </c>
    </row>
    <row r="42" spans="1:4" ht="35.25" customHeight="1">
      <c r="A42" s="6">
        <v>29</v>
      </c>
      <c r="B42" s="7" t="s">
        <v>64</v>
      </c>
      <c r="C42" s="22">
        <v>1500</v>
      </c>
      <c r="D42" s="23">
        <f t="shared" si="1"/>
        <v>1770</v>
      </c>
    </row>
    <row r="43" spans="1:4" ht="39.75" customHeight="1">
      <c r="A43" s="6">
        <v>30</v>
      </c>
      <c r="B43" s="7" t="s">
        <v>40</v>
      </c>
      <c r="C43" s="22">
        <v>6127.12</v>
      </c>
      <c r="D43" s="23">
        <f>C43*1.18</f>
        <v>7230.0016</v>
      </c>
    </row>
    <row r="44" spans="1:4" ht="38.25" customHeight="1">
      <c r="A44" s="6">
        <v>31</v>
      </c>
      <c r="B44" s="7" t="s">
        <v>41</v>
      </c>
      <c r="C44" s="22">
        <v>14830.51</v>
      </c>
      <c r="D44" s="23">
        <f t="shared" si="1"/>
        <v>17500.0018</v>
      </c>
    </row>
    <row r="45" spans="1:4" ht="36.75" customHeight="1">
      <c r="A45" s="6">
        <v>32</v>
      </c>
      <c r="B45" s="7" t="s">
        <v>26</v>
      </c>
      <c r="C45" s="22">
        <v>7415.25</v>
      </c>
      <c r="D45" s="23">
        <f t="shared" si="1"/>
        <v>8749.994999999999</v>
      </c>
    </row>
    <row r="46" spans="1:4" ht="39" customHeight="1">
      <c r="A46" s="6">
        <v>33</v>
      </c>
      <c r="B46" s="7" t="s">
        <v>52</v>
      </c>
      <c r="C46" s="22">
        <v>203.39</v>
      </c>
      <c r="D46" s="23">
        <f t="shared" si="1"/>
        <v>240.00019999999998</v>
      </c>
    </row>
    <row r="47" spans="1:4" ht="45" customHeight="1">
      <c r="A47" s="6">
        <v>34</v>
      </c>
      <c r="B47" s="11" t="s">
        <v>34</v>
      </c>
      <c r="C47" s="20">
        <v>593.22</v>
      </c>
      <c r="D47" s="21">
        <f aca="true" t="shared" si="2" ref="D47:D53">C47*1.18</f>
        <v>699.9996</v>
      </c>
    </row>
    <row r="48" spans="1:4" ht="45" customHeight="1">
      <c r="A48" s="6">
        <v>35</v>
      </c>
      <c r="B48" s="11" t="s">
        <v>61</v>
      </c>
      <c r="C48" s="20">
        <v>1779.66</v>
      </c>
      <c r="D48" s="21">
        <f t="shared" si="2"/>
        <v>2099.9988</v>
      </c>
    </row>
    <row r="49" spans="1:4" ht="58.5" customHeight="1">
      <c r="A49" s="6">
        <v>36</v>
      </c>
      <c r="B49" s="11" t="s">
        <v>35</v>
      </c>
      <c r="C49" s="20">
        <v>5152.54</v>
      </c>
      <c r="D49" s="21">
        <f t="shared" si="2"/>
        <v>6079.9972</v>
      </c>
    </row>
    <row r="50" spans="1:4" ht="51.75" customHeight="1">
      <c r="A50" s="6">
        <v>37</v>
      </c>
      <c r="B50" s="11" t="s">
        <v>36</v>
      </c>
      <c r="C50" s="20">
        <v>8669.49</v>
      </c>
      <c r="D50" s="21">
        <f t="shared" si="2"/>
        <v>10229.9982</v>
      </c>
    </row>
    <row r="51" spans="1:4" ht="39.75" customHeight="1">
      <c r="A51" s="6">
        <v>38</v>
      </c>
      <c r="B51" s="11" t="s">
        <v>37</v>
      </c>
      <c r="C51" s="20">
        <v>2313.56</v>
      </c>
      <c r="D51" s="21">
        <f t="shared" si="2"/>
        <v>2730.0008</v>
      </c>
    </row>
    <row r="52" spans="1:4" ht="64.5" customHeight="1">
      <c r="A52" s="6">
        <v>39</v>
      </c>
      <c r="B52" s="7" t="s">
        <v>44</v>
      </c>
      <c r="C52" s="20">
        <v>28135.59</v>
      </c>
      <c r="D52" s="21">
        <f t="shared" si="2"/>
        <v>33199.9962</v>
      </c>
    </row>
    <row r="53" spans="1:4" ht="60.75" customHeight="1">
      <c r="A53" s="6">
        <v>40</v>
      </c>
      <c r="B53" s="7" t="s">
        <v>45</v>
      </c>
      <c r="C53" s="20">
        <v>26949.15</v>
      </c>
      <c r="D53" s="21">
        <f t="shared" si="2"/>
        <v>31799.997</v>
      </c>
    </row>
    <row r="54" spans="1:4" ht="60.75" customHeight="1">
      <c r="A54" s="6">
        <v>41</v>
      </c>
      <c r="B54" s="7" t="s">
        <v>46</v>
      </c>
      <c r="C54" s="20">
        <v>2457.63</v>
      </c>
      <c r="D54" s="21">
        <v>2900</v>
      </c>
    </row>
    <row r="55" spans="1:4" ht="60.75" customHeight="1">
      <c r="A55" s="6">
        <v>42</v>
      </c>
      <c r="B55" s="7" t="s">
        <v>47</v>
      </c>
      <c r="C55" s="20">
        <v>1271.19</v>
      </c>
      <c r="D55" s="21">
        <v>1500</v>
      </c>
    </row>
    <row r="56" spans="1:4" ht="33" customHeight="1">
      <c r="A56" s="6">
        <v>43</v>
      </c>
      <c r="B56" s="7" t="s">
        <v>48</v>
      </c>
      <c r="C56" s="20">
        <v>1228.81</v>
      </c>
      <c r="D56" s="21">
        <v>1450</v>
      </c>
    </row>
    <row r="57" spans="1:4" ht="33" customHeight="1">
      <c r="A57" s="6">
        <v>44</v>
      </c>
      <c r="B57" s="7" t="s">
        <v>49</v>
      </c>
      <c r="C57" s="20">
        <v>55932.2</v>
      </c>
      <c r="D57" s="21">
        <v>66000</v>
      </c>
    </row>
    <row r="58" spans="1:4" ht="33" customHeight="1">
      <c r="A58" s="6">
        <v>45</v>
      </c>
      <c r="B58" s="7" t="s">
        <v>62</v>
      </c>
      <c r="C58" s="20">
        <v>610.17</v>
      </c>
      <c r="D58" s="21">
        <v>720</v>
      </c>
    </row>
    <row r="59" spans="1:4" ht="45" customHeight="1">
      <c r="A59" s="6">
        <v>46</v>
      </c>
      <c r="B59" s="7" t="s">
        <v>65</v>
      </c>
      <c r="C59" s="22">
        <v>1355.93</v>
      </c>
      <c r="D59" s="25">
        <v>1600</v>
      </c>
    </row>
    <row r="60" spans="1:4" ht="51.75" customHeight="1">
      <c r="A60" s="6">
        <v>47</v>
      </c>
      <c r="B60" s="7" t="s">
        <v>67</v>
      </c>
      <c r="C60" s="28">
        <v>3898.31</v>
      </c>
      <c r="D60" s="25">
        <v>4600</v>
      </c>
    </row>
    <row r="61" spans="1:4" ht="40.5" customHeight="1">
      <c r="A61" s="6">
        <v>48</v>
      </c>
      <c r="B61" s="26" t="s">
        <v>66</v>
      </c>
      <c r="C61" s="29">
        <v>58050.85</v>
      </c>
      <c r="D61" s="27">
        <f>C61*0.18+C61</f>
        <v>68500.003</v>
      </c>
    </row>
    <row r="62" spans="1:4" ht="45" customHeight="1">
      <c r="A62" s="6">
        <v>49</v>
      </c>
      <c r="B62" s="11" t="s">
        <v>68</v>
      </c>
      <c r="C62" s="20">
        <v>4067.8</v>
      </c>
      <c r="D62" s="21">
        <f>C62*1.18</f>
        <v>4800.004</v>
      </c>
    </row>
    <row r="63" spans="1:4" ht="45" customHeight="1">
      <c r="A63" s="6">
        <v>50</v>
      </c>
      <c r="B63" s="11" t="s">
        <v>69</v>
      </c>
      <c r="C63" s="20">
        <v>6779.66</v>
      </c>
      <c r="D63" s="21">
        <f>C63*1.18</f>
        <v>7999.998799999999</v>
      </c>
    </row>
    <row r="64" spans="1:4" ht="48.75" customHeight="1">
      <c r="A64" s="6">
        <v>51</v>
      </c>
      <c r="B64" s="7" t="s">
        <v>70</v>
      </c>
      <c r="C64" s="20">
        <v>254.24</v>
      </c>
      <c r="D64" s="21">
        <f>C64*1.18</f>
        <v>300.0032</v>
      </c>
    </row>
    <row r="65" spans="1:4" ht="33.75" customHeight="1">
      <c r="A65" s="2"/>
      <c r="B65" s="30" t="s">
        <v>58</v>
      </c>
      <c r="C65" s="30"/>
      <c r="D65" s="30"/>
    </row>
    <row r="66" spans="1:4" ht="48" customHeight="1">
      <c r="A66" s="2"/>
      <c r="B66" s="30" t="s">
        <v>57</v>
      </c>
      <c r="C66" s="30"/>
      <c r="D66" s="15"/>
    </row>
    <row r="67" spans="1:3" ht="27.75" customHeight="1">
      <c r="A67" s="2"/>
      <c r="B67" s="3"/>
      <c r="C67" s="4"/>
    </row>
    <row r="68" spans="1:3" ht="15">
      <c r="A68" s="2"/>
      <c r="B68" s="3"/>
      <c r="C68" s="4"/>
    </row>
    <row r="69" spans="1:4" ht="15" customHeight="1">
      <c r="A69" s="2"/>
      <c r="B69" s="30" t="s">
        <v>59</v>
      </c>
      <c r="C69" s="30"/>
      <c r="D69" s="4" t="s">
        <v>60</v>
      </c>
    </row>
    <row r="70" spans="1:3" ht="15">
      <c r="A70" s="2"/>
      <c r="B70" s="3"/>
      <c r="C70" s="4"/>
    </row>
    <row r="71" spans="1:5" ht="15">
      <c r="A71" s="2"/>
      <c r="B71" s="3"/>
      <c r="C71" s="4"/>
      <c r="E71" s="1" t="s">
        <v>13</v>
      </c>
    </row>
    <row r="72" spans="1:3" ht="15">
      <c r="A72" s="2"/>
      <c r="B72" s="3"/>
      <c r="C72" s="4"/>
    </row>
    <row r="73" spans="1:3" ht="15">
      <c r="A73" s="2"/>
      <c r="B73" s="3"/>
      <c r="C73" s="4"/>
    </row>
    <row r="74" spans="1:3" ht="15">
      <c r="A74" s="2"/>
      <c r="B74" s="3"/>
      <c r="C74" s="4"/>
    </row>
    <row r="75" spans="1:3" ht="15">
      <c r="A75" s="2"/>
      <c r="B75" s="2"/>
      <c r="C75" s="4"/>
    </row>
    <row r="76" spans="1:3" ht="15">
      <c r="A76" s="2"/>
      <c r="B76" s="2"/>
      <c r="C76" s="4"/>
    </row>
    <row r="77" spans="1:3" ht="15">
      <c r="A77" s="2"/>
      <c r="B77" s="2"/>
      <c r="C77" s="4"/>
    </row>
    <row r="78" spans="1:3" ht="15">
      <c r="A78" s="5"/>
      <c r="B78" s="4"/>
      <c r="C78" s="4"/>
    </row>
    <row r="79" spans="1:3" ht="15">
      <c r="A79" s="5"/>
      <c r="B79" s="4"/>
      <c r="C79" s="4"/>
    </row>
    <row r="80" spans="1:3" ht="15">
      <c r="A80" s="5"/>
      <c r="B80" s="4"/>
      <c r="C80" s="4"/>
    </row>
    <row r="81" spans="1:3" ht="15">
      <c r="A81" s="5"/>
      <c r="B81" s="4"/>
      <c r="C81" s="4"/>
    </row>
    <row r="82" spans="1:3" ht="15">
      <c r="A82" s="5"/>
      <c r="B82" s="4"/>
      <c r="C82" s="4"/>
    </row>
    <row r="83" spans="1:3" ht="15">
      <c r="A83" s="5"/>
      <c r="B83" s="4"/>
      <c r="C83" s="4"/>
    </row>
    <row r="84" spans="1:3" ht="15">
      <c r="A84" s="5"/>
      <c r="B84" s="4"/>
      <c r="C84" s="4"/>
    </row>
    <row r="85" spans="1:3" ht="15">
      <c r="A85" s="5"/>
      <c r="B85" s="4"/>
      <c r="C85" s="4"/>
    </row>
  </sheetData>
  <sheetProtection/>
  <mergeCells count="8">
    <mergeCell ref="A3:D4"/>
    <mergeCell ref="A2:D2"/>
    <mergeCell ref="B69:C69"/>
    <mergeCell ref="A33:A34"/>
    <mergeCell ref="A18:A20"/>
    <mergeCell ref="A26:A31"/>
    <mergeCell ref="B66:C66"/>
    <mergeCell ref="B65:D65"/>
  </mergeCells>
  <printOptions/>
  <pageMargins left="0.7480314960629921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Cергеева</dc:creator>
  <cp:keywords/>
  <dc:description/>
  <cp:lastModifiedBy>Economist2</cp:lastModifiedBy>
  <cp:lastPrinted>2013-02-19T04:38:13Z</cp:lastPrinted>
  <dcterms:created xsi:type="dcterms:W3CDTF">2001-04-12T04:58:50Z</dcterms:created>
  <dcterms:modified xsi:type="dcterms:W3CDTF">2013-02-19T07:40:34Z</dcterms:modified>
  <cp:category/>
  <cp:version/>
  <cp:contentType/>
  <cp:contentStatus/>
</cp:coreProperties>
</file>