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<sst xmlns="http://schemas.openxmlformats.org/spreadsheetml/2006/main" count="58" uniqueCount="58">
  <si>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П Е Р Е Ч Е Н Ь</t>
  </si>
  <si>
    <t>услуг, оказываемых ЗАО "Королевская электросеть"                                                                                 с  16 мая   2011 года</t>
  </si>
  <si>
    <t>№ кальку- ляции</t>
  </si>
  <si>
    <t>Выполняемая работа, (услуга)</t>
  </si>
  <si>
    <t>Стоимость в руб. без НДС</t>
  </si>
  <si>
    <t>Стоимость в руб.  с НДС</t>
  </si>
  <si>
    <t>Отключение и включение потребителя от сети отключающим аппаратом (рубильником или автоматом)</t>
  </si>
  <si>
    <t xml:space="preserve">Отключение и включение потребителя на клеммнике электросчетчика                                                                                         </t>
  </si>
  <si>
    <t xml:space="preserve">Отключение и включение потребителя путем отсоединения кабеля                                                                          </t>
  </si>
  <si>
    <t xml:space="preserve">Отключение и включение потребителя от воздушной линии                                                                                                      </t>
  </si>
  <si>
    <t xml:space="preserve">Замена однофазного воздушного ответвления к вводу                                                                                                    </t>
  </si>
  <si>
    <t xml:space="preserve">Замена трехфазного воздушного ввода                                                                                                                            </t>
  </si>
  <si>
    <t xml:space="preserve">Замена трехфазного электросчетчика (без стоимости прибора учета)                                                                        электроэнергии                                                                                                                                                                    </t>
  </si>
  <si>
    <t xml:space="preserve">Проверка работы трехфазного прибора учета </t>
  </si>
  <si>
    <t xml:space="preserve">Замена однофазного электросчетчика (без стоимости прибора учета)                                                                        </t>
  </si>
  <si>
    <t xml:space="preserve">Проверка работы однофазного прибора учета </t>
  </si>
  <si>
    <t xml:space="preserve">Замена измерительных трансформаторов тока типа ТШ, ШО                                                                                                                           </t>
  </si>
  <si>
    <t xml:space="preserve">Повторный технический осмотр и допуск электроустановки в эксплуатацию с установленной мощностью более 10 кВА                                                                                                                </t>
  </si>
  <si>
    <t xml:space="preserve">Повторный технический осмотр и допуск электроустановки в эксплуатацию с установленной мощностью до 10 кВА                                                                                                                </t>
  </si>
  <si>
    <t xml:space="preserve">Акт границ                          </t>
  </si>
  <si>
    <t>а) обследование электроустановки</t>
  </si>
  <si>
    <t>б) составление акта границ</t>
  </si>
  <si>
    <t>в) согласование акта границ</t>
  </si>
  <si>
    <t>г) составление схемы вводно-распределительного устройства</t>
  </si>
  <si>
    <t>Подготовка схемы и допуск бригады потребителя для работ вблизи электроустановок       1 допуск</t>
  </si>
  <si>
    <t>Повторное согласование проекта электроснабжения мощностью выше 800 кВА                                                     а) то же, мощностью до 50 кВА                                                                                                         б) то же, мощностью от 50 до 800 кВА</t>
  </si>
  <si>
    <t>1005,40                                                                   336,60                                                                    677,60</t>
  </si>
  <si>
    <t>1186,37  397,19  799,57</t>
  </si>
  <si>
    <t>Выполнение замеров в сети 0,4 кВ (сопротивление изоляции, заземления, петли фаза-0 на 3 замера)                                                                                                                                              а) каждый следующий замер стоит дополнительно</t>
  </si>
  <si>
    <t>858,00                                                                   80,30</t>
  </si>
  <si>
    <t>1012,44  94,75</t>
  </si>
  <si>
    <t>Производство дистиллированной воды 1 литр</t>
  </si>
  <si>
    <t>Сокращенный анализ трансформаторного масла                                                                                     1 проба</t>
  </si>
  <si>
    <t>Испытание повышенным напряжением разрядников РВП, РВО       1 разрядник</t>
  </si>
  <si>
    <t xml:space="preserve">Испытание:                                                                                                                                      а) страховочных поясов, канатов, когтей (пара) 1 з.с. </t>
  </si>
  <si>
    <t>б) штанги изолирующей, клещей электроизмеритель- ных, указателей напряжения н/в, слесарно-монтажного инструмента с изолирующими рукоятками 1з.с.</t>
  </si>
  <si>
    <t>в) изолирующей накладки резиновой</t>
  </si>
  <si>
    <t>г) указателя напряжения для фазировки</t>
  </si>
  <si>
    <t>д) диэлектрических перчаток, галош, бот 1 пара</t>
  </si>
  <si>
    <t>е) указатели напряжения в/в 1 з.с.</t>
  </si>
  <si>
    <t>Расчет и печать документов, не предусмотренных договором энергоснабжения, за один период ( акт сверки, акт выполненных работ, счёт, счёт-фактура, договорные величины потребления электроэнергии и др.)</t>
  </si>
  <si>
    <t>Обслуживание счётчика в год</t>
  </si>
  <si>
    <t>снятие показаний со счетчика в год</t>
  </si>
  <si>
    <t>Установка замков</t>
  </si>
  <si>
    <t>Дубликат ключа по счетчикам с предоплатой</t>
  </si>
  <si>
    <t>Дубликат электронной смарт карты</t>
  </si>
  <si>
    <t>Смена тарифа в счетчике с предоплатой</t>
  </si>
  <si>
    <t>Замена однофазного электросчетчика (включая стоимость прибора учета РиМ-114 и отключение от воздушной линии)</t>
  </si>
  <si>
    <t>Замена трехфазного электросчетчика (включая стоимость прибора учета РиМ-614 и отключение от воздушной линии)</t>
  </si>
  <si>
    <t>Программирование  однофазного прибора учета с предоплатой</t>
  </si>
  <si>
    <t>Программирование  трехфазного прибора учета с предоплатой</t>
  </si>
  <si>
    <t>Установка  однофазного прибора учета с предоплатой (включая стоимость прибора учета и программирование)</t>
  </si>
  <si>
    <t>Установка  трехфазного прибора учета с предоплатой (включая стоимость прибора учета и программирование)</t>
  </si>
  <si>
    <t>Замена приставки Пэйгард к 3-хфазному счетчику АСЕ-3000</t>
  </si>
  <si>
    <t>Пломбирование прибора учета</t>
  </si>
  <si>
    <t xml:space="preserve">Установка однофазного электросчетчика (без стоимости прибора учета)                                                                        </t>
  </si>
  <si>
    <t xml:space="preserve">Стоимость оборудования (счетчиков, трансформаторов тока)  </t>
  </si>
  <si>
    <t>оплачивается абонентом дополнительно по фактической стоимости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</si>
</sst>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view="pageBreakPreview" zoomScale="60" zoomScalePageLayoutView="0" workbookViewId="0" topLeftCell="A6">
      <selection activeCell="A23" sqref="A23:A27"/>
    </sheetView>
  </sheetViews>
  <sheetFormatPr defaultColWidth="9.140625" defaultRowHeight="15"/>
  <cols>
    <col min="1" max="1" width="8.28125" style="1" customWidth="1"/>
    <col min="2" max="2" width="49.140625" style="1" customWidth="1"/>
    <col min="3" max="3" width="13.7109375" style="1" customWidth="1"/>
    <col min="4" max="4" width="13.57421875" style="1" customWidth="1"/>
    <col min="5" max="16384" width="9.140625" style="1" customWidth="1"/>
  </cols>
  <sheetData>
    <row r="2" spans="1:3" ht="15.75">
      <c r="A2" s="36" t="s">
        <v>0</v>
      </c>
      <c r="B2" s="36"/>
      <c r="C2" s="36"/>
    </row>
    <row r="3" spans="1:3" ht="12.75" customHeight="1">
      <c r="A3" s="37" t="s">
        <v>1</v>
      </c>
      <c r="B3" s="37"/>
      <c r="C3" s="37"/>
    </row>
    <row r="4" spans="1:3" ht="23.25" customHeight="1">
      <c r="A4" s="37"/>
      <c r="B4" s="37"/>
      <c r="C4" s="37"/>
    </row>
    <row r="5" spans="1:4" ht="75" customHeight="1">
      <c r="A5" s="2" t="s">
        <v>2</v>
      </c>
      <c r="B5" s="3" t="s">
        <v>3</v>
      </c>
      <c r="C5" s="4" t="s">
        <v>4</v>
      </c>
      <c r="D5" s="4" t="s">
        <v>5</v>
      </c>
    </row>
    <row r="6" spans="1:4" ht="45">
      <c r="A6" s="5">
        <v>1</v>
      </c>
      <c r="B6" s="6" t="s">
        <v>6</v>
      </c>
      <c r="C6" s="7">
        <v>1355.93</v>
      </c>
      <c r="D6" s="8">
        <f aca="true" t="shared" si="0" ref="D6:D11">C6*1.18</f>
        <v>1599.9974</v>
      </c>
    </row>
    <row r="7" spans="1:4" ht="35.25" customHeight="1">
      <c r="A7" s="5">
        <v>2</v>
      </c>
      <c r="B7" s="6" t="s">
        <v>7</v>
      </c>
      <c r="C7" s="9">
        <v>830.51</v>
      </c>
      <c r="D7" s="10">
        <f t="shared" si="0"/>
        <v>980.0017999999999</v>
      </c>
    </row>
    <row r="8" spans="1:4" ht="39.75" customHeight="1">
      <c r="A8" s="5">
        <v>3</v>
      </c>
      <c r="B8" s="6" t="s">
        <v>8</v>
      </c>
      <c r="C8" s="9">
        <v>1872.88</v>
      </c>
      <c r="D8" s="8">
        <f t="shared" si="0"/>
        <v>2209.9984</v>
      </c>
    </row>
    <row r="9" spans="1:4" ht="30">
      <c r="A9" s="5">
        <v>4</v>
      </c>
      <c r="B9" s="6" t="s">
        <v>9</v>
      </c>
      <c r="C9" s="9">
        <v>1889.83</v>
      </c>
      <c r="D9" s="8">
        <f t="shared" si="0"/>
        <v>2229.9993999999997</v>
      </c>
    </row>
    <row r="10" spans="1:4" ht="33.75" customHeight="1">
      <c r="A10" s="5">
        <v>5</v>
      </c>
      <c r="B10" s="6" t="s">
        <v>10</v>
      </c>
      <c r="C10" s="9">
        <v>1317.8</v>
      </c>
      <c r="D10" s="8">
        <f t="shared" si="0"/>
        <v>1555.004</v>
      </c>
    </row>
    <row r="11" spans="1:4" ht="27" customHeight="1">
      <c r="A11" s="5">
        <v>6</v>
      </c>
      <c r="B11" s="11" t="s">
        <v>11</v>
      </c>
      <c r="C11" s="9">
        <v>1778.7</v>
      </c>
      <c r="D11" s="8">
        <f t="shared" si="0"/>
        <v>2098.866</v>
      </c>
    </row>
    <row r="12" spans="1:4" ht="46.5" customHeight="1">
      <c r="A12" s="5">
        <v>7</v>
      </c>
      <c r="B12" s="12" t="s">
        <v>12</v>
      </c>
      <c r="C12" s="9">
        <v>1318.9</v>
      </c>
      <c r="D12" s="10">
        <v>1556.3</v>
      </c>
    </row>
    <row r="13" spans="1:4" ht="27.75" customHeight="1">
      <c r="A13" s="5">
        <v>8</v>
      </c>
      <c r="B13" s="12" t="s">
        <v>13</v>
      </c>
      <c r="C13" s="9">
        <v>920.7</v>
      </c>
      <c r="D13" s="10">
        <f>C13*1.18</f>
        <v>1086.426</v>
      </c>
    </row>
    <row r="14" spans="1:4" ht="40.5" customHeight="1">
      <c r="A14" s="5">
        <v>9</v>
      </c>
      <c r="B14" s="6" t="s">
        <v>14</v>
      </c>
      <c r="C14" s="13">
        <v>652.3</v>
      </c>
      <c r="D14" s="14">
        <v>769.71</v>
      </c>
    </row>
    <row r="15" spans="1:4" ht="33" customHeight="1">
      <c r="A15" s="5">
        <v>10</v>
      </c>
      <c r="B15" s="6" t="s">
        <v>15</v>
      </c>
      <c r="C15" s="13">
        <v>195.8</v>
      </c>
      <c r="D15" s="14">
        <f>C15*1.18</f>
        <v>231.044</v>
      </c>
    </row>
    <row r="16" spans="1:4" ht="30">
      <c r="A16" s="5">
        <v>11</v>
      </c>
      <c r="B16" s="6" t="s">
        <v>16</v>
      </c>
      <c r="C16" s="15">
        <v>918.5</v>
      </c>
      <c r="D16" s="14">
        <v>1083.83</v>
      </c>
    </row>
    <row r="17" spans="1:4" ht="45">
      <c r="A17" s="5">
        <v>12</v>
      </c>
      <c r="B17" s="6" t="s">
        <v>17</v>
      </c>
      <c r="C17" s="15">
        <v>902</v>
      </c>
      <c r="D17" s="14">
        <v>1064.36</v>
      </c>
    </row>
    <row r="18" spans="1:4" ht="0.75" customHeight="1">
      <c r="A18" s="38">
        <v>13</v>
      </c>
      <c r="B18" s="41" t="s">
        <v>18</v>
      </c>
      <c r="C18" s="44">
        <v>449.9</v>
      </c>
      <c r="D18" s="33">
        <f>C18*1.18</f>
        <v>530.882</v>
      </c>
    </row>
    <row r="19" spans="1:4" ht="1.5" customHeight="1">
      <c r="A19" s="39"/>
      <c r="B19" s="42"/>
      <c r="C19" s="45"/>
      <c r="D19" s="34"/>
    </row>
    <row r="20" spans="1:4" ht="18" customHeight="1">
      <c r="A20" s="39"/>
      <c r="B20" s="42"/>
      <c r="C20" s="45"/>
      <c r="D20" s="34"/>
    </row>
    <row r="21" spans="1:4" ht="18" customHeight="1">
      <c r="A21" s="39"/>
      <c r="B21" s="42"/>
      <c r="C21" s="45"/>
      <c r="D21" s="34"/>
    </row>
    <row r="22" spans="1:4" ht="14.25" customHeight="1">
      <c r="A22" s="40"/>
      <c r="B22" s="43"/>
      <c r="C22" s="46"/>
      <c r="D22" s="35"/>
    </row>
    <row r="23" spans="1:4" ht="29.25" customHeight="1">
      <c r="A23" s="31">
        <v>14</v>
      </c>
      <c r="B23" s="16" t="s">
        <v>19</v>
      </c>
      <c r="C23" s="17"/>
      <c r="D23" s="18"/>
    </row>
    <row r="24" spans="1:4" ht="18">
      <c r="A24" s="31"/>
      <c r="B24" s="16" t="s">
        <v>20</v>
      </c>
      <c r="C24" s="19">
        <v>885.5</v>
      </c>
      <c r="D24" s="18">
        <f>C24*1.18</f>
        <v>1044.8899999999999</v>
      </c>
    </row>
    <row r="25" spans="1:4" ht="18">
      <c r="A25" s="31"/>
      <c r="B25" s="20" t="s">
        <v>21</v>
      </c>
      <c r="C25" s="7">
        <v>984.5</v>
      </c>
      <c r="D25" s="8">
        <f>C25*1.18</f>
        <v>1161.71</v>
      </c>
    </row>
    <row r="26" spans="1:4" ht="18">
      <c r="A26" s="31"/>
      <c r="B26" s="20" t="s">
        <v>22</v>
      </c>
      <c r="C26" s="7">
        <v>370.7</v>
      </c>
      <c r="D26" s="8">
        <f>C26*1.18</f>
        <v>437.426</v>
      </c>
    </row>
    <row r="27" spans="1:4" ht="30">
      <c r="A27" s="31"/>
      <c r="B27" s="20" t="s">
        <v>23</v>
      </c>
      <c r="C27" s="7">
        <v>984.5</v>
      </c>
      <c r="D27" s="8">
        <f>C27*1.18</f>
        <v>1161.71</v>
      </c>
    </row>
    <row r="28" spans="1:4" ht="45">
      <c r="A28" s="5">
        <v>15</v>
      </c>
      <c r="B28" s="12" t="s">
        <v>24</v>
      </c>
      <c r="C28" s="9">
        <v>2781.9</v>
      </c>
      <c r="D28" s="8">
        <f>C28*1.18</f>
        <v>3282.642</v>
      </c>
    </row>
    <row r="29" spans="1:4" ht="135.75">
      <c r="A29" s="5">
        <v>16</v>
      </c>
      <c r="B29" s="12" t="s">
        <v>25</v>
      </c>
      <c r="C29" s="21" t="s">
        <v>26</v>
      </c>
      <c r="D29" s="10" t="s">
        <v>27</v>
      </c>
    </row>
    <row r="30" spans="1:4" ht="90">
      <c r="A30" s="5">
        <v>17</v>
      </c>
      <c r="B30" s="6" t="s">
        <v>28</v>
      </c>
      <c r="C30" s="13" t="s">
        <v>29</v>
      </c>
      <c r="D30" s="14" t="s">
        <v>30</v>
      </c>
    </row>
    <row r="31" spans="1:4" ht="30">
      <c r="A31" s="5">
        <v>18</v>
      </c>
      <c r="B31" s="16" t="s">
        <v>31</v>
      </c>
      <c r="C31" s="13">
        <v>85.8</v>
      </c>
      <c r="D31" s="18">
        <f aca="true" t="shared" si="1" ref="D31:D54">C31*1.18</f>
        <v>101.24399999999999</v>
      </c>
    </row>
    <row r="32" spans="1:4" ht="45">
      <c r="A32" s="5">
        <v>19</v>
      </c>
      <c r="B32" s="16" t="s">
        <v>32</v>
      </c>
      <c r="C32" s="13">
        <v>578.6</v>
      </c>
      <c r="D32" s="18">
        <f t="shared" si="1"/>
        <v>682.748</v>
      </c>
    </row>
    <row r="33" spans="1:4" ht="30">
      <c r="A33" s="5">
        <v>20</v>
      </c>
      <c r="B33" s="16" t="s">
        <v>33</v>
      </c>
      <c r="C33" s="13">
        <v>57.2</v>
      </c>
      <c r="D33" s="18">
        <f t="shared" si="1"/>
        <v>67.496</v>
      </c>
    </row>
    <row r="34" spans="1:4" ht="47.25" customHeight="1">
      <c r="A34" s="32">
        <v>21</v>
      </c>
      <c r="B34" s="16" t="s">
        <v>34</v>
      </c>
      <c r="C34" s="13">
        <v>113.3</v>
      </c>
      <c r="D34" s="18">
        <f t="shared" si="1"/>
        <v>133.694</v>
      </c>
    </row>
    <row r="35" spans="1:4" ht="75">
      <c r="A35" s="32"/>
      <c r="B35" s="16" t="s">
        <v>35</v>
      </c>
      <c r="C35" s="13">
        <v>57.2</v>
      </c>
      <c r="D35" s="18">
        <f t="shared" si="1"/>
        <v>67.496</v>
      </c>
    </row>
    <row r="36" spans="1:4" ht="18">
      <c r="A36" s="32"/>
      <c r="B36" s="16" t="s">
        <v>36</v>
      </c>
      <c r="C36" s="13">
        <v>30.8</v>
      </c>
      <c r="D36" s="18">
        <f t="shared" si="1"/>
        <v>36.344</v>
      </c>
    </row>
    <row r="37" spans="1:4" ht="18">
      <c r="A37" s="32"/>
      <c r="B37" s="16" t="s">
        <v>37</v>
      </c>
      <c r="C37" s="19">
        <v>88</v>
      </c>
      <c r="D37" s="18">
        <f t="shared" si="1"/>
        <v>103.83999999999999</v>
      </c>
    </row>
    <row r="38" spans="1:4" ht="30">
      <c r="A38" s="32"/>
      <c r="B38" s="16" t="s">
        <v>38</v>
      </c>
      <c r="C38" s="19">
        <v>69.3</v>
      </c>
      <c r="D38" s="18">
        <f t="shared" si="1"/>
        <v>81.77399999999999</v>
      </c>
    </row>
    <row r="39" spans="1:4" ht="18">
      <c r="A39" s="32"/>
      <c r="B39" s="16" t="s">
        <v>39</v>
      </c>
      <c r="C39" s="19">
        <v>80.3</v>
      </c>
      <c r="D39" s="18">
        <f t="shared" si="1"/>
        <v>94.75399999999999</v>
      </c>
    </row>
    <row r="40" spans="1:4" ht="81" customHeight="1">
      <c r="A40" s="5">
        <v>22</v>
      </c>
      <c r="B40" s="16" t="s">
        <v>40</v>
      </c>
      <c r="C40" s="19">
        <v>149.6</v>
      </c>
      <c r="D40" s="18">
        <f t="shared" si="1"/>
        <v>176.528</v>
      </c>
    </row>
    <row r="41" spans="1:4" ht="15" customHeight="1">
      <c r="A41" s="31">
        <v>23</v>
      </c>
      <c r="B41" s="16" t="s">
        <v>41</v>
      </c>
      <c r="C41" s="19">
        <v>294.8</v>
      </c>
      <c r="D41" s="18">
        <f t="shared" si="1"/>
        <v>347.864</v>
      </c>
    </row>
    <row r="42" spans="1:4" ht="18">
      <c r="A42" s="31"/>
      <c r="B42" s="16" t="s">
        <v>42</v>
      </c>
      <c r="C42" s="19">
        <v>218.9</v>
      </c>
      <c r="D42" s="18">
        <f t="shared" si="1"/>
        <v>258.302</v>
      </c>
    </row>
    <row r="43" spans="1:4" ht="17.25" customHeight="1">
      <c r="A43" s="5">
        <v>24</v>
      </c>
      <c r="B43" s="16" t="s">
        <v>43</v>
      </c>
      <c r="C43" s="19">
        <v>1477.3</v>
      </c>
      <c r="D43" s="18">
        <f t="shared" si="1"/>
        <v>1743.214</v>
      </c>
    </row>
    <row r="44" spans="1:4" ht="19.5" customHeight="1">
      <c r="A44" s="5">
        <v>25</v>
      </c>
      <c r="B44" s="16" t="s">
        <v>44</v>
      </c>
      <c r="C44" s="19">
        <v>457.6</v>
      </c>
      <c r="D44" s="18">
        <f t="shared" si="1"/>
        <v>539.968</v>
      </c>
    </row>
    <row r="45" spans="1:4" ht="20.25" customHeight="1">
      <c r="A45" s="5">
        <v>26</v>
      </c>
      <c r="B45" s="16" t="s">
        <v>45</v>
      </c>
      <c r="C45" s="19">
        <v>279.4</v>
      </c>
      <c r="D45" s="18">
        <f t="shared" si="1"/>
        <v>329.69199999999995</v>
      </c>
    </row>
    <row r="46" spans="1:4" ht="19.5" customHeight="1">
      <c r="A46" s="5">
        <v>27</v>
      </c>
      <c r="B46" s="16" t="s">
        <v>46</v>
      </c>
      <c r="C46" s="19">
        <v>392.7</v>
      </c>
      <c r="D46" s="18">
        <f t="shared" si="1"/>
        <v>463.38599999999997</v>
      </c>
    </row>
    <row r="47" spans="1:4" ht="48.75" customHeight="1">
      <c r="A47" s="5">
        <v>28</v>
      </c>
      <c r="B47" s="16" t="s">
        <v>47</v>
      </c>
      <c r="C47" s="19">
        <v>8324.34</v>
      </c>
      <c r="D47" s="18">
        <f t="shared" si="1"/>
        <v>9822.7212</v>
      </c>
    </row>
    <row r="48" spans="1:4" ht="51.75" customHeight="1">
      <c r="A48" s="5">
        <v>29</v>
      </c>
      <c r="B48" s="16" t="s">
        <v>48</v>
      </c>
      <c r="C48" s="19">
        <v>17194.33</v>
      </c>
      <c r="D48" s="18">
        <f t="shared" si="1"/>
        <v>20289.309400000002</v>
      </c>
    </row>
    <row r="49" spans="1:4" ht="39.75" customHeight="1">
      <c r="A49" s="5">
        <v>30</v>
      </c>
      <c r="B49" s="16" t="s">
        <v>49</v>
      </c>
      <c r="C49" s="19">
        <v>1370.69</v>
      </c>
      <c r="D49" s="18">
        <f t="shared" si="1"/>
        <v>1617.4142</v>
      </c>
    </row>
    <row r="50" spans="1:4" ht="40.5" customHeight="1">
      <c r="A50" s="5">
        <v>31</v>
      </c>
      <c r="B50" s="16" t="s">
        <v>50</v>
      </c>
      <c r="C50" s="19">
        <v>1497.99</v>
      </c>
      <c r="D50" s="18">
        <f t="shared" si="1"/>
        <v>1767.6281999999999</v>
      </c>
    </row>
    <row r="51" spans="1:4" ht="51.75" customHeight="1">
      <c r="A51" s="5">
        <v>32</v>
      </c>
      <c r="B51" s="16" t="s">
        <v>51</v>
      </c>
      <c r="C51" s="19">
        <v>6122.22</v>
      </c>
      <c r="D51" s="18">
        <f t="shared" si="1"/>
        <v>7224.2196</v>
      </c>
    </row>
    <row r="52" spans="1:4" ht="51.75" customHeight="1">
      <c r="A52" s="5">
        <v>33</v>
      </c>
      <c r="B52" s="16" t="s">
        <v>52</v>
      </c>
      <c r="C52" s="19">
        <v>14824.61</v>
      </c>
      <c r="D52" s="18">
        <f t="shared" si="1"/>
        <v>17493.0398</v>
      </c>
    </row>
    <row r="53" spans="1:4" ht="36.75" customHeight="1">
      <c r="A53" s="5">
        <v>34</v>
      </c>
      <c r="B53" s="16" t="s">
        <v>53</v>
      </c>
      <c r="C53" s="19">
        <v>7411.8</v>
      </c>
      <c r="D53" s="18">
        <f t="shared" si="1"/>
        <v>8745.923999999999</v>
      </c>
    </row>
    <row r="54" spans="1:4" ht="36.75" customHeight="1">
      <c r="A54" s="5">
        <v>35</v>
      </c>
      <c r="B54" s="16" t="s">
        <v>54</v>
      </c>
      <c r="C54" s="19">
        <v>195.8</v>
      </c>
      <c r="D54" s="18">
        <f t="shared" si="1"/>
        <v>231.044</v>
      </c>
    </row>
    <row r="55" spans="1:4" ht="36.75" customHeight="1">
      <c r="A55" s="5">
        <v>36</v>
      </c>
      <c r="B55" s="6" t="s">
        <v>55</v>
      </c>
      <c r="C55" s="13">
        <v>587</v>
      </c>
      <c r="D55" s="14">
        <f>C55*1.18</f>
        <v>692.66</v>
      </c>
    </row>
    <row r="56" spans="1:3" ht="15" customHeight="1">
      <c r="A56" s="22"/>
      <c r="B56" s="23"/>
      <c r="C56" s="24"/>
    </row>
    <row r="57" spans="1:4" ht="33.75" customHeight="1">
      <c r="A57" s="25"/>
      <c r="B57" s="30" t="s">
        <v>56</v>
      </c>
      <c r="C57" s="30"/>
      <c r="D57" s="30"/>
    </row>
    <row r="58" spans="1:4" ht="32.25" customHeight="1">
      <c r="A58" s="25"/>
      <c r="B58" s="30" t="s">
        <v>57</v>
      </c>
      <c r="C58" s="30"/>
      <c r="D58" s="26"/>
    </row>
    <row r="59" spans="1:3" ht="15" customHeight="1">
      <c r="A59" s="25"/>
      <c r="B59" s="30"/>
      <c r="C59" s="30"/>
    </row>
    <row r="60" spans="1:3" ht="27.75" customHeight="1">
      <c r="A60" s="25"/>
      <c r="B60" s="27"/>
      <c r="C60" s="28"/>
    </row>
    <row r="61" spans="1:3" ht="15">
      <c r="A61" s="25"/>
      <c r="B61" s="27"/>
      <c r="C61" s="28"/>
    </row>
    <row r="62" spans="1:3" ht="15" customHeight="1">
      <c r="A62" s="25"/>
      <c r="B62" s="30"/>
      <c r="C62" s="30"/>
    </row>
    <row r="63" spans="1:3" ht="15">
      <c r="A63" s="25"/>
      <c r="B63" s="27"/>
      <c r="C63" s="28"/>
    </row>
    <row r="64" spans="1:3" ht="15">
      <c r="A64" s="25"/>
      <c r="B64" s="27"/>
      <c r="C64" s="28"/>
    </row>
    <row r="65" spans="1:3" ht="15">
      <c r="A65" s="25"/>
      <c r="B65" s="27"/>
      <c r="C65" s="28"/>
    </row>
    <row r="66" spans="1:3" ht="15">
      <c r="A66" s="25"/>
      <c r="B66" s="27"/>
      <c r="C66" s="28"/>
    </row>
    <row r="67" spans="1:3" ht="15">
      <c r="A67" s="25"/>
      <c r="B67" s="27"/>
      <c r="C67" s="28"/>
    </row>
    <row r="68" spans="1:3" ht="15">
      <c r="A68" s="25"/>
      <c r="B68" s="25"/>
      <c r="C68" s="28"/>
    </row>
    <row r="69" spans="1:3" ht="15">
      <c r="A69" s="25"/>
      <c r="B69" s="25"/>
      <c r="C69" s="28"/>
    </row>
    <row r="70" spans="1:3" ht="15">
      <c r="A70" s="25"/>
      <c r="B70" s="25"/>
      <c r="C70" s="28"/>
    </row>
    <row r="71" spans="1:3" ht="15">
      <c r="A71" s="29"/>
      <c r="B71" s="28"/>
      <c r="C71" s="28"/>
    </row>
    <row r="72" spans="1:3" ht="15">
      <c r="A72" s="29"/>
      <c r="B72" s="28"/>
      <c r="C72" s="28"/>
    </row>
    <row r="73" spans="1:3" ht="15">
      <c r="A73" s="29"/>
      <c r="B73" s="28"/>
      <c r="C73" s="28"/>
    </row>
    <row r="74" spans="1:3" ht="15">
      <c r="A74" s="29"/>
      <c r="B74" s="28"/>
      <c r="C74" s="28"/>
    </row>
    <row r="75" spans="1:3" ht="15">
      <c r="A75" s="29"/>
      <c r="B75" s="28"/>
      <c r="C75" s="28"/>
    </row>
    <row r="76" spans="1:3" ht="15">
      <c r="A76" s="29"/>
      <c r="B76" s="28"/>
      <c r="C76" s="28"/>
    </row>
    <row r="77" spans="1:3" ht="15">
      <c r="A77" s="29"/>
      <c r="B77" s="28"/>
      <c r="C77" s="28"/>
    </row>
    <row r="78" spans="1:3" ht="15">
      <c r="A78" s="29"/>
      <c r="B78" s="28"/>
      <c r="C78" s="28"/>
    </row>
  </sheetData>
  <sheetProtection/>
  <mergeCells count="13">
    <mergeCell ref="D18:D22"/>
    <mergeCell ref="A2:C2"/>
    <mergeCell ref="A3:C4"/>
    <mergeCell ref="A18:A22"/>
    <mergeCell ref="B18:B22"/>
    <mergeCell ref="C18:C22"/>
    <mergeCell ref="B62:C62"/>
    <mergeCell ref="A23:A27"/>
    <mergeCell ref="A34:A39"/>
    <mergeCell ref="A41:A42"/>
    <mergeCell ref="B57:D57"/>
    <mergeCell ref="B58:C58"/>
    <mergeCell ref="B59:C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ShumakovaOP</dc:creator>
  <cp:keywords/>
  <dc:description/>
  <cp:lastModifiedBy>Trt</cp:lastModifiedBy>
  <dcterms:created xsi:type="dcterms:W3CDTF">2011-06-03T11:47:46Z</dcterms:created>
  <dcterms:modified xsi:type="dcterms:W3CDTF">2011-06-05T17:03:14Z</dcterms:modified>
  <cp:category/>
  <cp:version/>
  <cp:contentType/>
  <cp:contentStatus/>
</cp:coreProperties>
</file>