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<sst xmlns="http://schemas.openxmlformats.org/spreadsheetml/2006/main" count="267" uniqueCount="21">
  <si>
    <t>Серийный №</t>
  </si>
  <si>
    <t>Тип устройства</t>
  </si>
  <si>
    <t>Дата и время</t>
  </si>
  <si>
    <t>Активная энергия, суммарная, тариф1</t>
  </si>
  <si>
    <t>Активная энергия, суммарная, тариф2</t>
  </si>
  <si>
    <t>NP545.24T-4E1RLUI</t>
  </si>
  <si>
    <t>NP515.23D-1E1ALNI</t>
  </si>
  <si>
    <t>NP542.24T-4P5RLnI</t>
  </si>
  <si>
    <t>NP73L.2-5-2</t>
  </si>
  <si>
    <t>NP73L.1-1</t>
  </si>
  <si>
    <t>NP73L.3-5-2</t>
  </si>
  <si>
    <t>NP73L.1-8-1-(7.2 FSK)</t>
  </si>
  <si>
    <t>NP71L.1-1-3</t>
  </si>
  <si>
    <t>NP531.58T-4P5RMnI</t>
  </si>
  <si>
    <t>NP73E.3-14-1-(7.2 FSK)</t>
  </si>
  <si>
    <t>NP73E.1-11-1-(7.2 FSK)</t>
  </si>
  <si>
    <t>NP71E.1-10-1-(7.2 FSK)</t>
  </si>
  <si>
    <t>NP73E.2-12-1-(7.2 FSK)</t>
  </si>
  <si>
    <t>NP73E.3-31-1-(7.2 FSK)</t>
  </si>
  <si>
    <t>NP73E.2-29-1-(7.2 FSK)</t>
  </si>
  <si>
    <t>п/п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</si>
</sst>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\ hh:mm:ss"/>
    <numFmt numFmtId="176" formatCode="[$-1010419]#,##0.00;\-#,##0.00"/>
  </numFmts>
  <fonts count="37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ydova_az\Desktop\&#1058;&#1056;&#1040;&#1053;&#1057;&#1055;&#1054;&#1056;&#1058;&#1053;&#1067;&#1045;%20&#1060;&#1040;&#1049;&#1051;&#1067;\&#1084;&#1072;&#1088;&#1090;\&#1052;&#1072;&#1090;&#1088;&#1080;&#1094;&#1072;%20&#1102;&#1088;%20&#1083;&#1080;&#1094;&#1072;%20&#1084;&#1072;&#1088;&#1090;%2023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  <sheetName val="Лист2"/>
    </sheetNames>
    <sheetDataSet>
      <sheetData sheetId="2">
        <row r="1">
          <cell r="A1" t="str">
            <v>Серийный №</v>
          </cell>
          <cell r="B1" t="str">
            <v>Тип устройства</v>
          </cell>
          <cell r="C1" t="str">
            <v>Адрес</v>
          </cell>
          <cell r="D1" t="str">
            <v>Активная энергия, суммарная, тариф1</v>
          </cell>
        </row>
        <row r="2">
          <cell r="A2">
            <v>1371369</v>
          </cell>
          <cell r="B2" t="str">
            <v>NP515.23D-1E1ALNI</v>
          </cell>
          <cell r="C2" t="str">
            <v>Лобня, р-н Центральный, ул Чехова, 31 ЗАО"Лобненская электросеть", Flat</v>
          </cell>
          <cell r="D2">
            <v>104807.91</v>
          </cell>
        </row>
        <row r="3">
          <cell r="A3">
            <v>1584896</v>
          </cell>
          <cell r="B3" t="str">
            <v>NP515.23D-1E1ALNI</v>
          </cell>
          <cell r="C3" t="str">
            <v>Лобня, р-н Центральный, ул Ленина, 4 ГОРАНО г.Лобня, -</v>
          </cell>
          <cell r="D3">
            <v>27746.420000000002</v>
          </cell>
        </row>
        <row r="4">
          <cell r="A4">
            <v>1615635</v>
          </cell>
          <cell r="B4" t="str">
            <v>NP515.23D-1E1ALNI</v>
          </cell>
          <cell r="C4" t="str">
            <v>Лобня, р-н Депо, ул Чайковского, 1 Сухова С.Л., Flat</v>
          </cell>
          <cell r="D4">
            <v>95009.66</v>
          </cell>
        </row>
        <row r="5">
          <cell r="A5">
            <v>1702002</v>
          </cell>
          <cell r="B5" t="str">
            <v>NP515.23D-1E1ALNI</v>
          </cell>
          <cell r="C5" t="str">
            <v>Лобня, р-н Красная  Поляна, ул. Спортивная, 7 к3  щитовая1, Пилипенко С.Н. 15 кВт</v>
          </cell>
          <cell r="D5">
            <v>40221.29</v>
          </cell>
        </row>
        <row r="6">
          <cell r="A6">
            <v>1690555</v>
          </cell>
          <cell r="B6" t="str">
            <v>NP515.23D-1E1ALNI</v>
          </cell>
          <cell r="C6" t="str">
            <v>Лобня, р-н Красная  Поляна, ул. Спортивная, 7 к3  щитовая1, Чернышева Г.В, 7,9 кВт</v>
          </cell>
          <cell r="D6">
            <v>27635.89</v>
          </cell>
        </row>
        <row r="7">
          <cell r="A7">
            <v>1603173</v>
          </cell>
          <cell r="B7" t="str">
            <v>NP515.23D-1E1ALNI</v>
          </cell>
          <cell r="C7" t="str">
            <v>Лобня, р-н Восточный, ул.Советская, 15 Лейла ЛТД 10 кВт, 592046</v>
          </cell>
          <cell r="D7">
            <v>15512.73</v>
          </cell>
        </row>
        <row r="8">
          <cell r="A8">
            <v>1704011</v>
          </cell>
          <cell r="B8" t="str">
            <v>NP515.23D-1E1ALNI</v>
          </cell>
          <cell r="C8" t="str">
            <v>Лобня, р-н Букино, ул Букинское шоссе, 31 Шудейко И.Н.</v>
          </cell>
          <cell r="D8">
            <v>38357.39</v>
          </cell>
        </row>
        <row r="9">
          <cell r="A9">
            <v>1699531</v>
          </cell>
          <cell r="B9" t="str">
            <v>NP515.23D-1E1ALNI</v>
          </cell>
          <cell r="C9" t="str">
            <v>Лобня, р-н Южный, ул.Первая, ИП Кузькина Н.М., около дома 3</v>
          </cell>
          <cell r="D9">
            <v>68355.71</v>
          </cell>
        </row>
        <row r="10">
          <cell r="A10">
            <v>1687048</v>
          </cell>
          <cell r="B10" t="str">
            <v>NP515.23D-1E1ALNI</v>
          </cell>
          <cell r="C10" t="str">
            <v>Лобня, р-н Букино, ул Заречная, 21Б ООО "Технополис", автодром</v>
          </cell>
          <cell r="D10">
            <v>90379.8</v>
          </cell>
        </row>
        <row r="11">
          <cell r="A11">
            <v>1617533</v>
          </cell>
          <cell r="B11" t="str">
            <v>NP515.23D-1E1ALNI</v>
          </cell>
          <cell r="C11" t="str">
            <v>Лобня, р-н Центральный, ул Чехова, 2 ИП Суконка Н.В., помещение 2</v>
          </cell>
          <cell r="D11">
            <v>18572.7</v>
          </cell>
        </row>
        <row r="12">
          <cell r="A12">
            <v>1620488</v>
          </cell>
          <cell r="B12" t="str">
            <v>NP515.23D-1E1ALNI</v>
          </cell>
          <cell r="C12" t="str">
            <v>Лобня, р-н Центральный, ул Ленина, 19 к.1 Администрация г.о. Лобня 3 кВт, помещение 7А</v>
          </cell>
          <cell r="D12">
            <v>16419.59</v>
          </cell>
        </row>
        <row r="13">
          <cell r="A13">
            <v>2081643</v>
          </cell>
          <cell r="B13" t="str">
            <v>NP515.23D-1E1ALNI</v>
          </cell>
          <cell r="C13" t="str">
            <v>Лобня, р-н Москвич, ул. Юбилейная, Мясная палатка, в районе РТП №8</v>
          </cell>
          <cell r="D13">
            <v>147766.92</v>
          </cell>
        </row>
        <row r="14">
          <cell r="A14">
            <v>2103283</v>
          </cell>
          <cell r="B14" t="str">
            <v>NP515.23D-1E1ALNI</v>
          </cell>
          <cell r="C14" t="str">
            <v>Лобня, р-н Центральный, ул Ленина, 19к.1 пом.10 Агенство недвижимости, Муратова Заина Исмаиловна</v>
          </cell>
          <cell r="D14">
            <v>89737.06</v>
          </cell>
        </row>
        <row r="15">
          <cell r="A15">
            <v>2093216</v>
          </cell>
          <cell r="B15" t="str">
            <v>NP515.23D-1E1ALNI</v>
          </cell>
          <cell r="D15">
            <v>65263.33</v>
          </cell>
        </row>
        <row r="16">
          <cell r="A16">
            <v>1523146</v>
          </cell>
          <cell r="B16" t="str">
            <v>NP531.58T-4P5RMnI</v>
          </cell>
          <cell r="C16" t="str">
            <v>Лобня, р-н Центральный, ул Промышленная, ЦРП 15 , сетевой насос №4</v>
          </cell>
          <cell r="D16">
            <v>29854.52</v>
          </cell>
        </row>
        <row r="17">
          <cell r="A17">
            <v>1523144</v>
          </cell>
          <cell r="B17" t="str">
            <v>NP531.58T-4P5RMnI</v>
          </cell>
          <cell r="C17" t="str">
            <v>Лобня, р-н Центральный, ул Промышленная, ЦРП 15 , сетевой насос №2</v>
          </cell>
          <cell r="D17">
            <v>21326.18</v>
          </cell>
        </row>
        <row r="18">
          <cell r="A18">
            <v>1523139</v>
          </cell>
          <cell r="B18" t="str">
            <v>NP531.58T-4P5RMnI</v>
          </cell>
          <cell r="C18" t="str">
            <v>Лобня, р-н Центральный, ул Промышленная, ЦРП 15 , сетевой насос №1</v>
          </cell>
          <cell r="D18">
            <v>15634.59</v>
          </cell>
        </row>
        <row r="19">
          <cell r="A19">
            <v>1523263</v>
          </cell>
          <cell r="B19" t="str">
            <v>NP531.58T-4P5RMnI</v>
          </cell>
          <cell r="C19" t="str">
            <v>Лобня, р-н Центральный, ул Промышленная, ЦРП 15 , сетевой насос №5</v>
          </cell>
          <cell r="D19">
            <v>27986.690000000002</v>
          </cell>
        </row>
        <row r="20">
          <cell r="A20">
            <v>1523147</v>
          </cell>
          <cell r="B20" t="str">
            <v>NP531.58T-4P5RMnI</v>
          </cell>
          <cell r="C20" t="str">
            <v>Лобня, р-н Центральный, ул Промышленная, ЦРП 15 , сетевой насос №3</v>
          </cell>
          <cell r="D20">
            <v>20354.18</v>
          </cell>
        </row>
        <row r="21">
          <cell r="A21">
            <v>1307418</v>
          </cell>
          <cell r="B21" t="str">
            <v>NP542.24T-4P5RLnI</v>
          </cell>
          <cell r="C21" t="str">
            <v>Лобня, Substations, Группа ТП р-н Центральный, ТП 338, ООО"Лобня Альянс" СекцБ</v>
          </cell>
          <cell r="D21">
            <v>76471.97</v>
          </cell>
        </row>
        <row r="22">
          <cell r="A22">
            <v>1276161</v>
          </cell>
          <cell r="B22" t="str">
            <v>NP542.24T-4P5RLnI</v>
          </cell>
          <cell r="C22" t="str">
            <v>Лобня, р-н Красная  Поляна, ул. Текстильная, УМП "Лобненская Теплосеть", 1</v>
          </cell>
          <cell r="D22">
            <v>82019.57</v>
          </cell>
        </row>
        <row r="23">
          <cell r="A23">
            <v>1416596</v>
          </cell>
          <cell r="B23" t="str">
            <v>NP542.24T-4P5RLnI</v>
          </cell>
          <cell r="C23" t="str">
            <v>Лобня, р-н Красная  Поляна, ул. Спортивная, 7 к3 ИТП (подвал)</v>
          </cell>
          <cell r="D23">
            <v>18379.760000000002</v>
          </cell>
        </row>
        <row r="24">
          <cell r="A24">
            <v>1788657</v>
          </cell>
          <cell r="B24" t="str">
            <v>NP542.24T-4P5RLnI</v>
          </cell>
          <cell r="C24" t="str">
            <v>Лобня, р-н Красная  Поляна, ул. Краснополянская, 28 ООО "Авиат", Дом Быта</v>
          </cell>
          <cell r="D24">
            <v>11047.210000000001</v>
          </cell>
        </row>
        <row r="25">
          <cell r="A25">
            <v>1765573</v>
          </cell>
          <cell r="B25" t="str">
            <v>NP542.24T-4P5RLnI</v>
          </cell>
          <cell r="C25" t="str">
            <v>Лобня, р-н Красная  Поляна, ул. Краснополянская, 32А Бассейн, </v>
          </cell>
          <cell r="D25">
            <v>87341.29000000001</v>
          </cell>
        </row>
        <row r="26">
          <cell r="A26">
            <v>1800453</v>
          </cell>
          <cell r="B26" t="str">
            <v>NP542.24T-4P5RLnI</v>
          </cell>
          <cell r="C26" t="str">
            <v>Лобня, Substations, Группа ТП р-н "Катюшки", ТП 118, СекцА</v>
          </cell>
          <cell r="D26">
            <v>32482.510000000002</v>
          </cell>
        </row>
        <row r="27">
          <cell r="A27">
            <v>1789850</v>
          </cell>
          <cell r="B27" t="str">
            <v>NP542.24T-4P5RLnI</v>
          </cell>
          <cell r="C27" t="str">
            <v>Лобня, р-н Красная  Поляна, ул. Краснополянская, 27 "Торгово-промышленная компания Лобня"</v>
          </cell>
          <cell r="D27">
            <v>55158.380000000005</v>
          </cell>
        </row>
        <row r="28">
          <cell r="A28">
            <v>1810550</v>
          </cell>
          <cell r="B28" t="str">
            <v>NP542.24T-4P5RLnI</v>
          </cell>
          <cell r="C28" t="str">
            <v>Лобня, р-н Центральный, ул Ленина, УМП "Лобненская теплосеть"</v>
          </cell>
          <cell r="D28">
            <v>11678.25</v>
          </cell>
        </row>
        <row r="29">
          <cell r="A29">
            <v>1808748</v>
          </cell>
          <cell r="B29" t="str">
            <v>NP542.24T-4P5RLnI</v>
          </cell>
          <cell r="C29" t="str">
            <v>Лобня, р-н Центральный, ул Ленина, УМП "Лобненская теплосеть"</v>
          </cell>
          <cell r="D29">
            <v>18181.81</v>
          </cell>
        </row>
        <row r="30">
          <cell r="A30">
            <v>1855532</v>
          </cell>
          <cell r="B30" t="str">
            <v>NP542.24T-4P5RLnI</v>
          </cell>
          <cell r="C30" t="str">
            <v>Лобня, р-н Луговая, ул. Кооперативная, "Лобненский водоканал", ВНС</v>
          </cell>
          <cell r="D30">
            <v>81195.8</v>
          </cell>
        </row>
        <row r="31">
          <cell r="A31">
            <v>1802143</v>
          </cell>
          <cell r="B31" t="str">
            <v>NP542.24T-4P5RLnI</v>
          </cell>
          <cell r="C31" t="str">
            <v>Лобня, Substations, Группа ТП р-н Центральный, ТП 338, ООО"Лобня Альянс" СекцА</v>
          </cell>
          <cell r="D31">
            <v>14.69</v>
          </cell>
        </row>
        <row r="32">
          <cell r="A32">
            <v>1857636</v>
          </cell>
          <cell r="B32" t="str">
            <v>NP542.24T-4P5RLnI</v>
          </cell>
          <cell r="C32" t="str">
            <v>Лобня, р-н Москвич, ул. Победы, УМП "Лобненская теплосеть" 13</v>
          </cell>
          <cell r="D32">
            <v>105941.66</v>
          </cell>
        </row>
        <row r="33">
          <cell r="A33">
            <v>5041770</v>
          </cell>
          <cell r="B33" t="str">
            <v>NP542.24T-4P5RLnI</v>
          </cell>
          <cell r="C33" t="str">
            <v>Лобня, р-н Центральный, ул Маяковского, 5 УМП "Лобненская теплосеть", Flat</v>
          </cell>
          <cell r="D33">
            <v>2665.14</v>
          </cell>
        </row>
        <row r="34">
          <cell r="A34">
            <v>5042027</v>
          </cell>
          <cell r="B34" t="str">
            <v>NP542.24T-4P5RLnI</v>
          </cell>
          <cell r="C34" t="str">
            <v>Лобня, р-н Красная  Поляна, ул. Текстильная, УМП "Лобненская Теплосеть", 2</v>
          </cell>
          <cell r="D34">
            <v>65682.84</v>
          </cell>
        </row>
        <row r="35">
          <cell r="A35">
            <v>1725399</v>
          </cell>
          <cell r="B35" t="str">
            <v>NP542.24T-4P5RLnI</v>
          </cell>
          <cell r="C35" t="str">
            <v>Лобня, Substations, Группа ТП Красная Поляна, РТП 10, Водоканал1</v>
          </cell>
          <cell r="D35">
            <v>151016.31</v>
          </cell>
        </row>
        <row r="36">
          <cell r="A36">
            <v>1726872</v>
          </cell>
          <cell r="B36" t="str">
            <v>NP542.24T-4P5RLnI</v>
          </cell>
          <cell r="C36" t="str">
            <v>Лобня, Substations, Группа ТП Красная Поляна, РТП 10, Водоканал2</v>
          </cell>
          <cell r="D36">
            <v>169960.11000000002</v>
          </cell>
        </row>
        <row r="37">
          <cell r="A37">
            <v>1979222</v>
          </cell>
          <cell r="B37" t="str">
            <v>NP542.24T-4P5RLnI</v>
          </cell>
          <cell r="C37" t="str">
            <v>Лобня, р-н Букино, ул Букинское шоссе, 31 "Камерная сцена", Flat</v>
          </cell>
          <cell r="D37">
            <v>21273.29</v>
          </cell>
        </row>
        <row r="38">
          <cell r="A38">
            <v>5078663</v>
          </cell>
          <cell r="B38" t="str">
            <v>NP542.24T-4P5RLnI</v>
          </cell>
          <cell r="C38" t="str">
            <v>Лобня, р-н Центральный, ул Проезд Шадунца, ООО "РИА" гаражи, 1</v>
          </cell>
          <cell r="D38">
            <v>3856.4</v>
          </cell>
        </row>
        <row r="39">
          <cell r="A39">
            <v>5115894</v>
          </cell>
          <cell r="B39" t="str">
            <v>NP542.24T-4P5RLnI</v>
          </cell>
          <cell r="C39" t="str">
            <v>Лобня, р-н Луговая, ул. Офицерская, 55А ООО" Лобненский Водоканал", ВНС</v>
          </cell>
          <cell r="D39">
            <v>14658.4</v>
          </cell>
        </row>
        <row r="40">
          <cell r="A40">
            <v>5102524</v>
          </cell>
          <cell r="B40" t="str">
            <v>NP542.24T-4P5RLnI</v>
          </cell>
          <cell r="C40" t="str">
            <v>Лобня, р-н Красная  Поляна, ул. Краснополянская, 27А ООО "КЛЭП Плюс", здание склад, щитовая</v>
          </cell>
          <cell r="D40">
            <v>19893.77</v>
          </cell>
        </row>
        <row r="41">
          <cell r="A41">
            <v>5117649</v>
          </cell>
          <cell r="B41" t="str">
            <v>NP542.24T-4P5RLnI</v>
          </cell>
          <cell r="C41" t="str">
            <v>Лобня, р-н Центральный, ул Маяковского, 13А ООО"Лобненский водоканал", КНС</v>
          </cell>
          <cell r="D41">
            <v>16995.07</v>
          </cell>
        </row>
        <row r="42">
          <cell r="A42">
            <v>5061414</v>
          </cell>
          <cell r="B42" t="str">
            <v>NP542.24T-4P5RLnI</v>
          </cell>
          <cell r="C42" t="str">
            <v>Лобня, р-н Центральный, ул Маяковского, д.5А ООО "СПАР Тула"</v>
          </cell>
          <cell r="D42">
            <v>102221.28</v>
          </cell>
        </row>
        <row r="43">
          <cell r="A43">
            <v>5113764</v>
          </cell>
          <cell r="B43" t="str">
            <v>NP542.24T-4P5RLnI</v>
          </cell>
          <cell r="C43" t="str">
            <v>Лобня, р-н Красная  Поляна, туп. Краснополянский, 2Б ООО "Национальная Лифтовая Компания", 1</v>
          </cell>
          <cell r="D43">
            <v>15221.42</v>
          </cell>
        </row>
        <row r="44">
          <cell r="A44">
            <v>5113999</v>
          </cell>
          <cell r="B44" t="str">
            <v>NP542.24T-4P5RLnI</v>
          </cell>
          <cell r="C44" t="str">
            <v>Лобня, р-н Красная  Поляна, туп. Краснополянский, 2Б ООО "Национальная Лифтовая Компания", 2</v>
          </cell>
          <cell r="D44">
            <v>5041.25</v>
          </cell>
        </row>
        <row r="45">
          <cell r="A45">
            <v>5099012</v>
          </cell>
          <cell r="B45" t="str">
            <v>NP542.24T-4P5RLnI</v>
          </cell>
          <cell r="C45" t="str">
            <v>Лобня, р-н Красная  Поляна, туп. Краснополянский, ООО "ТСФ СПЕЦПРОКАТ", металлобаза</v>
          </cell>
          <cell r="D45">
            <v>42436.99</v>
          </cell>
        </row>
        <row r="46">
          <cell r="A46">
            <v>1562070</v>
          </cell>
          <cell r="B46" t="str">
            <v>NP542.24T-4P5RLnI</v>
          </cell>
          <cell r="C46" t="str">
            <v>Лобня, р-н Центральный, ул Промышленная, ЦРП 15 , секция Б</v>
          </cell>
          <cell r="D46">
            <v>53620.85</v>
          </cell>
        </row>
        <row r="47">
          <cell r="A47">
            <v>1561747</v>
          </cell>
          <cell r="B47" t="str">
            <v>NP542.24T-4P5RLnI</v>
          </cell>
          <cell r="C47" t="str">
            <v>Лобня, р-н Центральный, ул Промышленная, ЦРП 15 , секция А</v>
          </cell>
          <cell r="D47">
            <v>66541.91</v>
          </cell>
        </row>
        <row r="48">
          <cell r="A48">
            <v>5113724</v>
          </cell>
          <cell r="B48" t="str">
            <v>NP542.24T-4P5RLnI</v>
          </cell>
          <cell r="C48" t="str">
            <v>Лобня, р-н Красная  Поляна, ул. Спортивная, 4А ООО "Иола-Эко", офисы, склады</v>
          </cell>
          <cell r="D48">
            <v>14656.44</v>
          </cell>
        </row>
        <row r="49">
          <cell r="A49">
            <v>5118375</v>
          </cell>
          <cell r="B49" t="str">
            <v>NP542.24T-4P5RLnI</v>
          </cell>
          <cell r="C49" t="str">
            <v>Лобня, р-н Центральный, ул Юбилейная, 3 ООО "Копакабана", кафе</v>
          </cell>
          <cell r="D49">
            <v>29398.41</v>
          </cell>
        </row>
        <row r="50">
          <cell r="A50">
            <v>5061956</v>
          </cell>
          <cell r="B50" t="str">
            <v>NP542.24T-4P5RLnI</v>
          </cell>
          <cell r="C50" t="str">
            <v>Лобня, р-н Красная  Поляна, ул. Аэропортовская, 1 МБОУСОШ №6 школа 15 кВт</v>
          </cell>
          <cell r="D50">
            <v>9173.27</v>
          </cell>
        </row>
        <row r="51">
          <cell r="A51">
            <v>1803940</v>
          </cell>
          <cell r="B51" t="str">
            <v>NP542.24T-4P5RLnI</v>
          </cell>
          <cell r="C51" t="str">
            <v>Лобня, р-н Южный, ул. Силикатная, 2 МАУ "Оздоровительно-спортивный комплек</v>
          </cell>
          <cell r="D51">
            <v>14214.880000000001</v>
          </cell>
        </row>
        <row r="52">
          <cell r="A52">
            <v>1800977</v>
          </cell>
          <cell r="B52" t="str">
            <v>NP542.24T-4P5RLnI</v>
          </cell>
          <cell r="D52">
            <v>16237.84</v>
          </cell>
        </row>
        <row r="53">
          <cell r="A53">
            <v>5115554</v>
          </cell>
          <cell r="B53" t="str">
            <v>NP542.24T-4P5RLnI</v>
          </cell>
          <cell r="D53">
            <v>43948.28</v>
          </cell>
        </row>
        <row r="54">
          <cell r="A54">
            <v>5114124</v>
          </cell>
          <cell r="B54" t="str">
            <v>NP542.24T-4P5RLnI</v>
          </cell>
          <cell r="D54">
            <v>24846.93</v>
          </cell>
        </row>
        <row r="55">
          <cell r="A55">
            <v>1264511</v>
          </cell>
          <cell r="B55" t="str">
            <v>NP545.24T-4E1RLUI</v>
          </cell>
          <cell r="C55" t="str">
            <v>Лобня, р-н Депо, ул Чайковского, 3А щитовая, Пож.сигнализация</v>
          </cell>
          <cell r="D55">
            <v>2.17</v>
          </cell>
        </row>
        <row r="56">
          <cell r="A56">
            <v>1570432</v>
          </cell>
          <cell r="B56" t="str">
            <v>NP545.24T-4E1RLUI</v>
          </cell>
          <cell r="C56" t="str">
            <v>Лобня, р-н Красная  Поляна, ул. Аэропортовская, 7А магазин "Валеев", 2</v>
          </cell>
          <cell r="D56">
            <v>516322.68</v>
          </cell>
        </row>
        <row r="57">
          <cell r="A57">
            <v>1567718</v>
          </cell>
          <cell r="B57" t="str">
            <v>NP545.24T-4E1RLUI</v>
          </cell>
          <cell r="C57" t="str">
            <v>Лобня, р-н Красная  Поляна, ул. Текстильная, 16 Уличное освещение от ТП-173</v>
          </cell>
          <cell r="D57">
            <v>173943.44</v>
          </cell>
        </row>
        <row r="58">
          <cell r="A58">
            <v>1566642</v>
          </cell>
          <cell r="B58" t="str">
            <v>NP545.24T-4E1RLUI</v>
          </cell>
          <cell r="C58" t="str">
            <v>Лобня, Substations, Группа ТП м-р Луговая, ТП 127(Берёзки), насосная</v>
          </cell>
          <cell r="D58">
            <v>67097.75</v>
          </cell>
        </row>
        <row r="59">
          <cell r="A59">
            <v>1764196</v>
          </cell>
          <cell r="B59" t="str">
            <v>NP545.24T-4E1RLUI</v>
          </cell>
          <cell r="C59" t="str">
            <v>Лобня, р-н Центральный, ул Ленина, 21 Администрация г. Лобня</v>
          </cell>
          <cell r="D59">
            <v>123935.88</v>
          </cell>
        </row>
        <row r="60">
          <cell r="A60">
            <v>1764776</v>
          </cell>
          <cell r="B60" t="str">
            <v>NP545.24T-4E1RLUI</v>
          </cell>
          <cell r="C60" t="str">
            <v>Лобня, р-н Красная  Поляна, ул. Спортивная, 7 к3  щитовая1, ВНС</v>
          </cell>
          <cell r="D60">
            <v>192158.64</v>
          </cell>
        </row>
        <row r="61">
          <cell r="A61">
            <v>1566731</v>
          </cell>
          <cell r="B61" t="str">
            <v>NP545.24T-4E1RLUI</v>
          </cell>
          <cell r="C61" t="str">
            <v>Лобня, р-н Букино, ул Букинское шоссе, 20 Ряпухин Александр Иванович</v>
          </cell>
          <cell r="D61">
            <v>58814.68</v>
          </cell>
        </row>
        <row r="62">
          <cell r="A62">
            <v>1764225</v>
          </cell>
          <cell r="B62" t="str">
            <v>NP545.24T-4E1RLUI</v>
          </cell>
          <cell r="C62" t="str">
            <v>Лобня, р-н Красная  Поляна, ул. Спортивная, Стадион "Труд"</v>
          </cell>
          <cell r="D62">
            <v>401037.81</v>
          </cell>
        </row>
        <row r="63">
          <cell r="A63">
            <v>1763183</v>
          </cell>
          <cell r="B63" t="str">
            <v>NP545.24T-4E1RLUI</v>
          </cell>
          <cell r="C63" t="str">
            <v>Лобня, р-н Красная  Поляна, ул. Краснополянская, 29 ООО "Урарту" , магазин</v>
          </cell>
          <cell r="D63">
            <v>268775.94</v>
          </cell>
        </row>
        <row r="64">
          <cell r="A64">
            <v>435622</v>
          </cell>
          <cell r="B64" t="str">
            <v>NP545.24T-4E1RLUI</v>
          </cell>
          <cell r="C64" t="str">
            <v>Лобня, р-н Восточный, ул.Киово, 55 Немченкова М В з.25.07.14, 14,9кВт; ч.с.</v>
          </cell>
          <cell r="D64">
            <v>353640.88</v>
          </cell>
        </row>
        <row r="65">
          <cell r="A65">
            <v>911441</v>
          </cell>
          <cell r="B65" t="str">
            <v>NP545.24T-4E1RLUI</v>
          </cell>
          <cell r="C65" t="str">
            <v>Лобня, р-н Центральный, ул Крупской, 24 автостоянка ООО "Барокко", будка охраны</v>
          </cell>
          <cell r="D65">
            <v>60874.79</v>
          </cell>
        </row>
        <row r="66">
          <cell r="A66">
            <v>1763150</v>
          </cell>
          <cell r="B66" t="str">
            <v>NP545.24T-4E1RLUI</v>
          </cell>
          <cell r="C66" t="str">
            <v>Лобня, р-н Луговая Научный Городок, Научный Городок, 15 Сбер Банк, Flat</v>
          </cell>
          <cell r="D66">
            <v>192948.71</v>
          </cell>
        </row>
        <row r="67">
          <cell r="A67">
            <v>1567978</v>
          </cell>
          <cell r="B67" t="str">
            <v>NP545.24T-4E1RLUI</v>
          </cell>
          <cell r="C67" t="str">
            <v>Лобня, р-н Красная  Поляна, ул. Краснополянская, Библиотека</v>
          </cell>
          <cell r="D67">
            <v>88077.90000000001</v>
          </cell>
        </row>
        <row r="68">
          <cell r="A68">
            <v>1764422</v>
          </cell>
          <cell r="B68" t="str">
            <v>NP545.24T-4E1RLUI</v>
          </cell>
          <cell r="C68" t="str">
            <v>Лобня, р-н Южный, ул. 40 лет Октября, Лыжная база</v>
          </cell>
          <cell r="D68">
            <v>83555.08</v>
          </cell>
        </row>
        <row r="69">
          <cell r="A69">
            <v>5025783</v>
          </cell>
          <cell r="B69" t="str">
            <v>NP545.24T-4E1RLUI</v>
          </cell>
          <cell r="C69" t="str">
            <v>Лобня, р-н Депо, ул Деповская, 13А Уличное освещение от ТП-264</v>
          </cell>
          <cell r="D69">
            <v>210985.7</v>
          </cell>
        </row>
        <row r="70">
          <cell r="A70">
            <v>905839</v>
          </cell>
          <cell r="B70" t="str">
            <v>NP545.24T-4E1RLUI</v>
          </cell>
          <cell r="C70" t="str">
            <v>Лобня, р-н Депо, ул Батарейная, ЗАО "БрандКом"</v>
          </cell>
          <cell r="D70">
            <v>320202.22000000003</v>
          </cell>
        </row>
        <row r="71">
          <cell r="A71">
            <v>5026126</v>
          </cell>
          <cell r="B71" t="str">
            <v>NP545.24T-4E1RLUI</v>
          </cell>
          <cell r="C71" t="str">
            <v>Лобня, р-н Депо, ул Чайковского, 3А Офисы, Кочкина</v>
          </cell>
          <cell r="D71">
            <v>455645.28</v>
          </cell>
        </row>
        <row r="72">
          <cell r="A72">
            <v>5028564</v>
          </cell>
          <cell r="B72" t="str">
            <v>NP545.24T-4E1RLUI</v>
          </cell>
          <cell r="C72" t="str">
            <v>Лобня, р-н Красная  Поляна, ул. Текстильная, АО "Монолит"</v>
          </cell>
          <cell r="D72">
            <v>132997.93</v>
          </cell>
        </row>
        <row r="73">
          <cell r="A73">
            <v>5028558</v>
          </cell>
          <cell r="B73" t="str">
            <v>NP545.24T-4E1RLUI</v>
          </cell>
          <cell r="C73" t="str">
            <v>Лобня, р-н Красная  Поляна, ул. Текстильная, АО "Монолит"</v>
          </cell>
          <cell r="D73">
            <v>80538.86</v>
          </cell>
        </row>
        <row r="74">
          <cell r="A74">
            <v>905438</v>
          </cell>
          <cell r="B74" t="str">
            <v>NP545.24T-4E1RLUI</v>
          </cell>
          <cell r="C74" t="str">
            <v>Лобня, р-н Восточный, ул.Киово, 89-A Зайцева Л.П. магазин</v>
          </cell>
          <cell r="D74">
            <v>280839.05</v>
          </cell>
        </row>
        <row r="75">
          <cell r="A75">
            <v>5034106</v>
          </cell>
          <cell r="B75" t="str">
            <v>NP545.24T-4E1RLUI</v>
          </cell>
          <cell r="C75" t="str">
            <v>Лобня, р-н Центральный, ул Ленина, 15 Тришев А. В., 1</v>
          </cell>
          <cell r="D75">
            <v>488218.89</v>
          </cell>
        </row>
        <row r="76">
          <cell r="A76">
            <v>5034098</v>
          </cell>
          <cell r="B76" t="str">
            <v>NP545.24T-4E1RLUI</v>
          </cell>
          <cell r="C76" t="str">
            <v>Лобня, р-н Луговая Научный Городок, Научный Городок, 15 пом.2 Стомотология, новый абонент</v>
          </cell>
          <cell r="D76">
            <v>64111.16</v>
          </cell>
        </row>
        <row r="77">
          <cell r="A77">
            <v>5026154</v>
          </cell>
          <cell r="B77" t="str">
            <v>NP545.24T-4E1RLUI</v>
          </cell>
          <cell r="C77" t="str">
            <v>Лобня, р-н Центральный, ул Промышленная, Пименов К.С., </v>
          </cell>
          <cell r="D77">
            <v>134260.97</v>
          </cell>
        </row>
        <row r="78">
          <cell r="A78">
            <v>1914816</v>
          </cell>
          <cell r="B78" t="str">
            <v>NP545.24T-4E1RLUI</v>
          </cell>
          <cell r="C78" t="str">
            <v>Лобня, р-н Москвич, ул. Дружбы, 3 ДК "Чайка", Проектор</v>
          </cell>
          <cell r="D78">
            <v>28861.53</v>
          </cell>
        </row>
        <row r="79">
          <cell r="A79">
            <v>1913772</v>
          </cell>
          <cell r="B79" t="str">
            <v>NP545.24T-4E1RLUI</v>
          </cell>
          <cell r="C79" t="str">
            <v>Лобня, р-н Букино, ул Борисова, 18 А КНС, Flat</v>
          </cell>
          <cell r="D79">
            <v>471105.97000000003</v>
          </cell>
        </row>
        <row r="80">
          <cell r="A80">
            <v>5025722</v>
          </cell>
          <cell r="B80" t="str">
            <v>NP545.24T-4E1RLUI</v>
          </cell>
          <cell r="C80" t="str">
            <v>Лобня, р-н Депо, ул. Горки Киовские, 11 ООО"Винтген-Интернациональ-Сервис, заявка на вкл. №224</v>
          </cell>
          <cell r="D80">
            <v>104379.47</v>
          </cell>
        </row>
        <row r="81">
          <cell r="A81">
            <v>5030400</v>
          </cell>
          <cell r="B81" t="str">
            <v>NP545.24T-4E1RLUI</v>
          </cell>
          <cell r="C81" t="str">
            <v>Лобня, 3-й Микрорайон, ул. Гагарина, д.6А ООО "Мос.Обл.Спец.Транс", 3</v>
          </cell>
          <cell r="D81">
            <v>696156.42</v>
          </cell>
        </row>
        <row r="82">
          <cell r="A82">
            <v>1879535</v>
          </cell>
          <cell r="B82" t="str">
            <v>NP545.24T-4E1RLUI</v>
          </cell>
          <cell r="C82" t="str">
            <v>Лобня, р-н Красная  Поляна, ул. Текстильная, 18 Офисные помещения, Нежилые помещения1</v>
          </cell>
          <cell r="D82">
            <v>34047.48</v>
          </cell>
        </row>
        <row r="83">
          <cell r="A83">
            <v>1992016</v>
          </cell>
          <cell r="B83" t="str">
            <v>NP545.24T-4E1RLUI</v>
          </cell>
          <cell r="C83" t="str">
            <v>Лобня, р-н Катюшки, ул. Тихая, КНС ООО"Монолит", </v>
          </cell>
          <cell r="D83">
            <v>214703.33000000002</v>
          </cell>
        </row>
        <row r="84">
          <cell r="A84">
            <v>1992042</v>
          </cell>
          <cell r="B84" t="str">
            <v>NP545.24T-4E1RLUI</v>
          </cell>
          <cell r="C84" t="str">
            <v>Лобня, р-н Красная  Поляна, ул. Аэропортовская, 5В ООО"Сталкер", 99843596</v>
          </cell>
          <cell r="D84">
            <v>428595.51</v>
          </cell>
        </row>
        <row r="85">
          <cell r="A85">
            <v>5063428</v>
          </cell>
          <cell r="B85" t="str">
            <v>NP545.24T-4E1RLUI</v>
          </cell>
          <cell r="C85" t="str">
            <v>Лобня, р-н Букино, ул Авиационная, 3А И.П. Ковалева Н.В. ч.с., Flat</v>
          </cell>
          <cell r="D85">
            <v>72218.12</v>
          </cell>
        </row>
        <row r="86">
          <cell r="A86">
            <v>5066563</v>
          </cell>
          <cell r="B86" t="str">
            <v>NP545.24T-4E1RLUI</v>
          </cell>
          <cell r="C86" t="str">
            <v>Лобня, р-н Москвич, ул. Победы, 3А ООО "ТО Авиатт", Flat</v>
          </cell>
          <cell r="D86">
            <v>68819.25</v>
          </cell>
        </row>
        <row r="87">
          <cell r="A87">
            <v>1572843</v>
          </cell>
          <cell r="B87" t="str">
            <v>NP545.24T-4E1RLUI</v>
          </cell>
          <cell r="C87" t="str">
            <v>Лобня, р-н Центральный, ул Маяковского, 1Б, Хренов С.П. вентиляция ч.с. 115кВт</v>
          </cell>
          <cell r="D87">
            <v>451383.98</v>
          </cell>
        </row>
        <row r="88">
          <cell r="A88">
            <v>5025543</v>
          </cell>
          <cell r="B88" t="str">
            <v>NP545.24T-4E1RLUI</v>
          </cell>
          <cell r="C88" t="str">
            <v>Лобня, р-н Центральный, ул Ленина, 23 к.5, пом.3 ИП Иванов В.А.</v>
          </cell>
          <cell r="D88">
            <v>183585.81</v>
          </cell>
        </row>
        <row r="89">
          <cell r="A89">
            <v>5026034</v>
          </cell>
          <cell r="B89" t="str">
            <v>NP545.24T-4E1RLUI</v>
          </cell>
          <cell r="C89" t="str">
            <v>Лобня, р-н Букино, ул Букинское шоссе, д.39Б ООО "ИНТЕРФРОСТ"</v>
          </cell>
          <cell r="D89">
            <v>297600.97000000003</v>
          </cell>
        </row>
        <row r="90">
          <cell r="A90">
            <v>968803</v>
          </cell>
          <cell r="B90" t="str">
            <v>NP545.24T-4E1RLUI</v>
          </cell>
          <cell r="D90">
            <v>153992.36000000002</v>
          </cell>
        </row>
        <row r="91">
          <cell r="A91">
            <v>3952040</v>
          </cell>
          <cell r="B91" t="str">
            <v>NP71E.1-10-1-(7.2 FSK)</v>
          </cell>
          <cell r="C91" t="str">
            <v>Лобня, р-н Депо, ул. Жирохова, 3 ИП Ковалева Нелли Владимировна</v>
          </cell>
          <cell r="D91">
            <v>16558.139</v>
          </cell>
        </row>
        <row r="92">
          <cell r="A92">
            <v>3953663</v>
          </cell>
          <cell r="B92" t="str">
            <v>NP71E.1-10-1-(7.2 FSK)</v>
          </cell>
          <cell r="C92" t="str">
            <v>Лобня, р-н Депо, ул. Жирохова, 3 пом 529 Боголюбова Н.В.</v>
          </cell>
          <cell r="D92">
            <v>204.834</v>
          </cell>
        </row>
        <row r="93">
          <cell r="A93">
            <v>3951971</v>
          </cell>
          <cell r="B93" t="str">
            <v>NP71E.1-10-1-(7.2 FSK)</v>
          </cell>
          <cell r="C93" t="str">
            <v>Лобня, р-н Депо, ул. Жирохова, 3, пом.532 Гизитдинова Э.Р. 6,9 кВт.</v>
          </cell>
          <cell r="D93">
            <v>11605.802</v>
          </cell>
        </row>
        <row r="94">
          <cell r="A94">
            <v>3952026</v>
          </cell>
          <cell r="B94" t="str">
            <v>NP71E.1-10-1-(7.2 FSK)</v>
          </cell>
          <cell r="C94" t="str">
            <v>Лобня, р-н Депо, ул. Жирохова, 3 пом 538 Позднякова Т.В.</v>
          </cell>
          <cell r="D94">
            <v>7368.856</v>
          </cell>
        </row>
        <row r="95">
          <cell r="A95">
            <v>4192795</v>
          </cell>
          <cell r="B95" t="str">
            <v>NP71E.1-10-1-(7.2 FSK)</v>
          </cell>
          <cell r="C95" t="str">
            <v>Лобня, р-н Депо, ул. Жирохова, 1 пом 357 Беликов А.Е.</v>
          </cell>
          <cell r="D95">
            <v>3464.198</v>
          </cell>
        </row>
        <row r="96">
          <cell r="A96">
            <v>4198676</v>
          </cell>
          <cell r="B96" t="str">
            <v>NP71E.1-10-1-(7.2 FSK)</v>
          </cell>
          <cell r="D96">
            <v>2094.556</v>
          </cell>
        </row>
        <row r="97">
          <cell r="A97">
            <v>3047152</v>
          </cell>
          <cell r="B97" t="str">
            <v>NP71L.1-1-3</v>
          </cell>
          <cell r="C97" t="str">
            <v>Лобня, р-н Красная  Поляна, ул. Лейтенанта Бойко, 41А ХРАМ АРХИСТРАТИГА МИХАИЛА 3 кВт</v>
          </cell>
          <cell r="D97">
            <v>9691.076000000001</v>
          </cell>
        </row>
        <row r="98">
          <cell r="A98">
            <v>3046863</v>
          </cell>
          <cell r="B98" t="str">
            <v>NP71L.1-1-3</v>
          </cell>
          <cell r="C98" t="str">
            <v>Лобня, р-н Красная  Поляна, ул. Текстильная, 8А ООО "ЗВК"</v>
          </cell>
          <cell r="D98">
            <v>66887.88</v>
          </cell>
        </row>
        <row r="99">
          <cell r="A99">
            <v>3195986</v>
          </cell>
          <cell r="B99" t="str">
            <v>NP71L.1-1-3</v>
          </cell>
          <cell r="C99" t="str">
            <v>Лобня, р-н Центральный, ул Маяковского, ИП Самородова </v>
          </cell>
          <cell r="D99">
            <v>37054.283</v>
          </cell>
        </row>
        <row r="100">
          <cell r="A100">
            <v>4213758</v>
          </cell>
          <cell r="B100" t="str">
            <v>NP73E.1-11-1-(7.2 FSK)</v>
          </cell>
          <cell r="C100" t="str">
            <v>Лобня, р-н Красная  Поляна, ул. 9 Квартал, ИП Смирнов </v>
          </cell>
          <cell r="D100">
            <v>20210.534</v>
          </cell>
        </row>
        <row r="101">
          <cell r="A101">
            <v>4237276</v>
          </cell>
          <cell r="B101" t="str">
            <v>NP73E.1-11-1-(7.2 FSK)</v>
          </cell>
          <cell r="C101" t="str">
            <v>Лобня, р-н Центральный, ул Ленина, 23 к. 7 Саакян А.Л. 50 кВт, продуктовый магазин 50кВт; ч.с.</v>
          </cell>
          <cell r="D101">
            <v>286688.125</v>
          </cell>
        </row>
        <row r="102">
          <cell r="A102">
            <v>4238279</v>
          </cell>
          <cell r="B102" t="str">
            <v>NP73E.1-11-1-(7.2 FSK)</v>
          </cell>
          <cell r="C102" t="str">
            <v>Лобня, р-н Центральный, ул Ленина, 23 к.1 пом 001 Щукин Н.В. 15 кВт, Магазин одежды</v>
          </cell>
          <cell r="D102">
            <v>64562.289000000004</v>
          </cell>
        </row>
        <row r="103">
          <cell r="A103">
            <v>4239550</v>
          </cell>
          <cell r="B103" t="str">
            <v>NP73E.1-11-1-(7.2 FSK)</v>
          </cell>
          <cell r="C103" t="str">
            <v>Лобня, р-н Центральный, ул Ленина, 23 к.1 пом 002 Акулова Е.Д. 15 кВт, Нотариус</v>
          </cell>
          <cell r="D103">
            <v>18277.672</v>
          </cell>
        </row>
        <row r="104">
          <cell r="A104">
            <v>4235805</v>
          </cell>
          <cell r="B104" t="str">
            <v>NP73E.1-11-1-(7.2 FSK)</v>
          </cell>
          <cell r="C104" t="str">
            <v>Лобня, р-н Красная  Поляна, СНТ "Родник", Общий учёт 40 кВт, Flat</v>
          </cell>
          <cell r="D104">
            <v>963375.0750000001</v>
          </cell>
        </row>
        <row r="105">
          <cell r="A105">
            <v>4237216</v>
          </cell>
          <cell r="B105" t="str">
            <v>NP73E.1-11-1-(7.2 FSK)</v>
          </cell>
          <cell r="C105" t="str">
            <v>Лобня, р-н Букино, ул Букинское шоссе, ООО "ЛОБНЯ-АЛЬЯНС"</v>
          </cell>
          <cell r="D105">
            <v>140310.483</v>
          </cell>
        </row>
        <row r="106">
          <cell r="A106">
            <v>4241363</v>
          </cell>
          <cell r="B106" t="str">
            <v>NP73E.1-11-1-(7.2 FSK)</v>
          </cell>
          <cell r="C106" t="str">
            <v>Лобня, р-н Красная  Поляна, ул. Оборонная, 7Г Саргсян Рафик Вардгеси (Магазин) 45 к, счётчик купили в Москве; 15кВт; ч.с.</v>
          </cell>
          <cell r="D106">
            <v>206162.59100000001</v>
          </cell>
        </row>
        <row r="107">
          <cell r="A107">
            <v>4242266</v>
          </cell>
          <cell r="B107" t="str">
            <v>NP73E.1-11-1-(7.2 FSK)</v>
          </cell>
          <cell r="C107" t="str">
            <v>Лобня, р-н Центральный, ул Ленина, 23 к3, ИП Кадырзанов И.Ф.</v>
          </cell>
          <cell r="D107">
            <v>125945.56</v>
          </cell>
        </row>
        <row r="108">
          <cell r="A108">
            <v>4247164</v>
          </cell>
          <cell r="B108" t="str">
            <v>NP73E.1-11-1-(7.2 FSK)</v>
          </cell>
          <cell r="C108" t="str">
            <v>Лобня, р-н Красная  Поляна, ул. Аэропортовская, 1 МБОУСОШ школа №6 15 кВт, ВРУ школа 2-й счетчик</v>
          </cell>
          <cell r="D108">
            <v>221414.929</v>
          </cell>
        </row>
        <row r="109">
          <cell r="A109">
            <v>4204514</v>
          </cell>
          <cell r="B109" t="str">
            <v>NP73E.1-11-1-(7.2 FSK)</v>
          </cell>
          <cell r="C109" t="str">
            <v>Лобня, р-н Депо, ул. Жирохова, 3 пом 525 Боголюбова Н.В.</v>
          </cell>
          <cell r="D109">
            <v>214.16</v>
          </cell>
        </row>
        <row r="110">
          <cell r="A110">
            <v>4205086</v>
          </cell>
          <cell r="B110" t="str">
            <v>NP73E.1-11-1-(7.2 FSK)</v>
          </cell>
          <cell r="D110">
            <v>2308.544</v>
          </cell>
        </row>
        <row r="111">
          <cell r="A111">
            <v>4204857</v>
          </cell>
          <cell r="B111" t="str">
            <v>NP73E.1-11-1-(7.2 FSK)</v>
          </cell>
          <cell r="C111" t="str">
            <v>Лобня, р-н Депо, ул. Жирохова, 3, Жирохова,3 пом 521 Ландина 16кВт0</v>
          </cell>
          <cell r="D111">
            <v>156852.007</v>
          </cell>
        </row>
        <row r="112">
          <cell r="A112">
            <v>4204688</v>
          </cell>
          <cell r="B112" t="str">
            <v>NP73E.1-11-1-(7.2 FSK)</v>
          </cell>
          <cell r="C112" t="str">
            <v>Лобня, р-н Депо, ул. Жирохова, 3, пом.523 Лопатин Д.В.8 кВт.</v>
          </cell>
          <cell r="D112">
            <v>9076.812</v>
          </cell>
        </row>
        <row r="113">
          <cell r="A113">
            <v>4247387</v>
          </cell>
          <cell r="B113" t="str">
            <v>NP73E.1-11-1-(7.2 FSK)</v>
          </cell>
          <cell r="C113" t="str">
            <v>Лобня, р-н Южный, ул. Кольцевая, 14 ИП Якименко О. А. 15 кВт</v>
          </cell>
          <cell r="D113">
            <v>16507.263000000003</v>
          </cell>
        </row>
        <row r="114">
          <cell r="A114">
            <v>4247387</v>
          </cell>
          <cell r="B114" t="str">
            <v>NP73E.1-11-1-(7.2 FSK)</v>
          </cell>
          <cell r="C114" t="str">
            <v>Лобня, р-н Южный, ул. Кольцевая, 14 ИП Якименко О. А. 15 кВт</v>
          </cell>
          <cell r="D114">
            <v>16511.309</v>
          </cell>
        </row>
        <row r="115">
          <cell r="A115">
            <v>4225730</v>
          </cell>
          <cell r="B115" t="str">
            <v>NP73E.1-11-1-(7.2 FSK)</v>
          </cell>
          <cell r="C115" t="str">
            <v>Лобня, р-н Красная  Поляна, ул. 9 Квартал, 3 МБДОУ №2 "Полянка"</v>
          </cell>
          <cell r="D115">
            <v>48821.475</v>
          </cell>
        </row>
        <row r="116">
          <cell r="A116">
            <v>4220173</v>
          </cell>
          <cell r="B116" t="str">
            <v>NP73E.1-11-1-(7.2 FSK)</v>
          </cell>
          <cell r="C116" t="str">
            <v>Лобня, р-н Букино, ул Циолковского, 8 ООО "Управляющая компания "Монолит-Ком</v>
          </cell>
          <cell r="D116">
            <v>191773.144</v>
          </cell>
        </row>
        <row r="117">
          <cell r="A117">
            <v>4266696</v>
          </cell>
          <cell r="B117" t="str">
            <v>NP73E.1-11-1-(7.2 FSK)</v>
          </cell>
          <cell r="C117" t="str">
            <v>Лобня, р-н Восточный, ул.Киово, 25 Киово-Спасский Храм з.26.09.17г., 30 кВт.на опоре</v>
          </cell>
          <cell r="D117">
            <v>206359.471</v>
          </cell>
        </row>
        <row r="118">
          <cell r="A118">
            <v>4265095</v>
          </cell>
          <cell r="B118" t="str">
            <v>NP73E.1-11-1-(7.2 FSK)</v>
          </cell>
          <cell r="C118" t="str">
            <v>Лобня, 3-й Микрорайон, ул. Гагарина, д.6А ООО "Мос.Обл.Спец.Транс", 2 з.07.11.17. 30 кВт</v>
          </cell>
          <cell r="D118">
            <v>237792.725</v>
          </cell>
        </row>
        <row r="119">
          <cell r="A119">
            <v>4279435</v>
          </cell>
          <cell r="B119" t="str">
            <v>NP73E.1-11-1-(7.2 FSK)</v>
          </cell>
          <cell r="C119" t="str">
            <v>Лобня, р-н Луговая Научный Городок, Научный Городок, 23а ООО "Кулинар" мясная палатка, 5 кВт.</v>
          </cell>
          <cell r="D119">
            <v>72285.206</v>
          </cell>
        </row>
        <row r="120">
          <cell r="A120">
            <v>4265393</v>
          </cell>
          <cell r="B120" t="str">
            <v>NP73E.1-11-1-(7.2 FSK)</v>
          </cell>
          <cell r="C120" t="str">
            <v>Лобня, 3-й Микрорайон, ул. Гагарина, д.6А ООО "Мос.Обл.Спец.Транс", 1 з.16.11.17. 30 кВт</v>
          </cell>
          <cell r="D120">
            <v>167165.882</v>
          </cell>
        </row>
        <row r="121">
          <cell r="A121">
            <v>4271675</v>
          </cell>
          <cell r="B121" t="str">
            <v>NP73E.1-11-1-(7.2 FSK)</v>
          </cell>
          <cell r="C121" t="str">
            <v>Лобня, р-н Букино, ул Букинское шоссе, 32 А ГПК-Сокол-3, 25 кВт.</v>
          </cell>
          <cell r="D121">
            <v>27477.913</v>
          </cell>
        </row>
        <row r="122">
          <cell r="A122">
            <v>4266000</v>
          </cell>
          <cell r="B122" t="str">
            <v>NP73E.1-11-1-(7.2 FSK)</v>
          </cell>
          <cell r="C122" t="str">
            <v>Лобня, р-н Восточный, ул.Павлика Морозова, 1 МБОУ СОШ №1</v>
          </cell>
          <cell r="D122">
            <v>342499.01300000004</v>
          </cell>
        </row>
        <row r="123">
          <cell r="A123">
            <v>4277161</v>
          </cell>
          <cell r="B123" t="str">
            <v>NP73E.1-11-1-(7.2 FSK)</v>
          </cell>
          <cell r="C123" t="str">
            <v>Лобня, р-н Центральный, ул Маяковского, 1Г ИП Боровец А.Ю.</v>
          </cell>
          <cell r="D123">
            <v>283482.376</v>
          </cell>
        </row>
        <row r="124">
          <cell r="A124">
            <v>4286079</v>
          </cell>
          <cell r="B124" t="str">
            <v>NP73E.1-11-1-(7.2 FSK)</v>
          </cell>
          <cell r="C124" t="str">
            <v>Лобня, 3-й Микрорайон, ул. Гагарина, 2А БЭСТ, 50 кВт.</v>
          </cell>
          <cell r="D124">
            <v>238452.461</v>
          </cell>
        </row>
        <row r="125">
          <cell r="A125">
            <v>4261745</v>
          </cell>
          <cell r="B125" t="str">
            <v>NP73E.1-11-1-(7.2 FSK)</v>
          </cell>
          <cell r="C125" t="str">
            <v>Лобня, р-н Центральный, ул Ленина, 19 Змеин Н.А. 15 кВт</v>
          </cell>
          <cell r="D125">
            <v>5567.524</v>
          </cell>
        </row>
        <row r="126">
          <cell r="A126">
            <v>4253101</v>
          </cell>
          <cell r="B126" t="str">
            <v>NP73E.1-11-1-(7.2 FSK)</v>
          </cell>
          <cell r="C126" t="str">
            <v>Лобня, р-н Южный, ул.Первая, 7 пом 1 ИП Абдулхаиров Ф.М.</v>
          </cell>
          <cell r="D126">
            <v>166717.325</v>
          </cell>
        </row>
        <row r="127">
          <cell r="A127">
            <v>4233691</v>
          </cell>
          <cell r="B127" t="str">
            <v>NP73E.1-11-1-(7.2 FSK)</v>
          </cell>
          <cell r="C127" t="str">
            <v>Лобня, р-н Центральный, ул Ленина, 19 ПАО "Сбербанк" 10 кВт</v>
          </cell>
          <cell r="D127">
            <v>787266.424</v>
          </cell>
        </row>
        <row r="128">
          <cell r="A128">
            <v>4292126</v>
          </cell>
          <cell r="B128" t="str">
            <v>NP73E.1-11-1-(7.2 FSK)</v>
          </cell>
          <cell r="C128" t="str">
            <v>Лобня, р-н Букино, ул Букинское шоссе, 33Д Кузьмиченко А.Е. (голубятня), ч.с.</v>
          </cell>
          <cell r="D128">
            <v>257117.219</v>
          </cell>
        </row>
        <row r="129">
          <cell r="A129">
            <v>4292933</v>
          </cell>
          <cell r="B129" t="str">
            <v>NP73E.1-11-1-(7.2 FSK)</v>
          </cell>
          <cell r="C129" t="str">
            <v>Лобня, р-н Москвич, ул. Мирная, 9А МБДОУ Детский сад №9 Колокольчик</v>
          </cell>
          <cell r="D129">
            <v>21171.111</v>
          </cell>
        </row>
        <row r="130">
          <cell r="A130">
            <v>4286008</v>
          </cell>
          <cell r="B130" t="str">
            <v>NP73E.1-11-1-(7.2 FSK)</v>
          </cell>
          <cell r="C130" t="str">
            <v>Лобня, р-н Москвич, ул. Мирная, 9А МБДОУ Детский сад №9 Колокольчик</v>
          </cell>
          <cell r="D130">
            <v>8160.404</v>
          </cell>
        </row>
        <row r="131">
          <cell r="A131">
            <v>4286537</v>
          </cell>
          <cell r="B131" t="str">
            <v>NP73E.1-11-1-(7.2 FSK)</v>
          </cell>
          <cell r="C131" t="str">
            <v>Лобня, р-н Депо, ул. Жирохова, 5 пом. 243 Сущенко А.В.</v>
          </cell>
          <cell r="D131">
            <v>17958.089</v>
          </cell>
        </row>
        <row r="132">
          <cell r="A132">
            <v>4282273</v>
          </cell>
          <cell r="B132" t="str">
            <v>NP73E.1-11-1-(7.2 FSK)</v>
          </cell>
          <cell r="C132" t="str">
            <v>Лобня, Юр лица, ул.Неизвестна, ИП Шестопалова Анжелика Николаевна</v>
          </cell>
          <cell r="D132">
            <v>60664.582</v>
          </cell>
        </row>
        <row r="133">
          <cell r="A133">
            <v>4293246</v>
          </cell>
          <cell r="B133" t="str">
            <v>NP73E.1-11-1-(7.2 FSK)</v>
          </cell>
          <cell r="C133" t="str">
            <v>Лобня, р-н Центральный, ул Ленина, 19А ООО "ЮГ-НЕФТЕПРОДУКТ"</v>
          </cell>
          <cell r="D133">
            <v>115708.171</v>
          </cell>
        </row>
        <row r="134">
          <cell r="A134">
            <v>4723318</v>
          </cell>
          <cell r="B134" t="str">
            <v>NP73E.1-11-1-(7.2 FSK)</v>
          </cell>
          <cell r="C134" t="str">
            <v>Лобня, р-н Луговая, ул. Луговая, 13А ООО "ТВ" 17 кВт</v>
          </cell>
          <cell r="D134">
            <v>188812.397</v>
          </cell>
        </row>
        <row r="135">
          <cell r="A135">
            <v>4239562</v>
          </cell>
          <cell r="B135" t="str">
            <v>NP73E.1-11-1-(7.2 FSK)</v>
          </cell>
          <cell r="C135" t="str">
            <v>Лобня, р-н Центральный, ул Крупской, 10 МБДОУ детский сад № 7 "Ягодка"</v>
          </cell>
          <cell r="D135">
            <v>29097.010000000002</v>
          </cell>
        </row>
        <row r="136">
          <cell r="A136">
            <v>4237376</v>
          </cell>
          <cell r="B136" t="str">
            <v>NP73E.1-11-1-(7.2 FSK)</v>
          </cell>
          <cell r="C136" t="str">
            <v>Лобня, р-н Центральный, ул Крупской, 12А ООО "Дента стиль" 10 кВт</v>
          </cell>
          <cell r="D136">
            <v>68830.547</v>
          </cell>
        </row>
        <row r="137">
          <cell r="A137">
            <v>4277027</v>
          </cell>
          <cell r="B137" t="str">
            <v>NP73E.1-11-1-(7.2 FSK)</v>
          </cell>
          <cell r="C137" t="str">
            <v>Лобня, р-н Центральный, ул Крупской, 12А ООО "Дента стиль" 10 кВт</v>
          </cell>
          <cell r="D137">
            <v>83225.123</v>
          </cell>
        </row>
        <row r="138">
          <cell r="A138">
            <v>4722694</v>
          </cell>
          <cell r="B138" t="str">
            <v>NP73E.1-11-1-(7.2 FSK)</v>
          </cell>
          <cell r="C138" t="str">
            <v>Лобня, р-н Центральный, ул Крупской, 3 Председатель иниц.гр. 15 кВт</v>
          </cell>
          <cell r="D138">
            <v>2858.887</v>
          </cell>
        </row>
        <row r="139">
          <cell r="A139">
            <v>4294211</v>
          </cell>
          <cell r="B139" t="str">
            <v>NP73E.1-11-1-(7.2 FSK)</v>
          </cell>
          <cell r="C139" t="str">
            <v>Лобня, р-н Центральный, ул Ленина, 16 Художественная галлерея</v>
          </cell>
          <cell r="D139">
            <v>34710.742</v>
          </cell>
        </row>
        <row r="140">
          <cell r="A140">
            <v>4723849</v>
          </cell>
          <cell r="B140" t="str">
            <v>NP73E.1-11-1-(7.2 FSK)</v>
          </cell>
          <cell r="C140" t="str">
            <v>Лобня, р-н Красная  Поляна, ул. Текстильная, АО "Монолит"</v>
          </cell>
          <cell r="D140">
            <v>8751.48</v>
          </cell>
        </row>
        <row r="141">
          <cell r="A141">
            <v>4912908</v>
          </cell>
          <cell r="B141" t="str">
            <v>NP73E.1-11-1-(7.2 FSK)</v>
          </cell>
          <cell r="C141" t="str">
            <v>Лобня, р-н Центральный, ул Ленина, 16 ООО "УРАРТУ" магазин "Всё для дома"з.</v>
          </cell>
          <cell r="D141">
            <v>54739.51</v>
          </cell>
        </row>
        <row r="142">
          <cell r="A142">
            <v>4238760</v>
          </cell>
          <cell r="B142" t="str">
            <v>NP73E.1-11-1-(7.2 FSK)</v>
          </cell>
          <cell r="C142" t="str">
            <v>Лобня, р-н Депо, ул Московская, 9, ИП Тишков</v>
          </cell>
          <cell r="D142">
            <v>1219221.914</v>
          </cell>
        </row>
        <row r="143">
          <cell r="A143">
            <v>4238528</v>
          </cell>
          <cell r="B143" t="str">
            <v>NP73E.1-11-1-(7.2 FSK)</v>
          </cell>
          <cell r="C143" t="str">
            <v>Лобня, р-н Депо, ул Московская, 9, ИП Тишков</v>
          </cell>
          <cell r="D143">
            <v>650952.017</v>
          </cell>
        </row>
        <row r="144">
          <cell r="A144">
            <v>4239000</v>
          </cell>
          <cell r="B144" t="str">
            <v>NP73E.1-11-1-(7.2 FSK)</v>
          </cell>
          <cell r="C144" t="str">
            <v>Лобня, р-н Депо, ул Московская, 9, ИП Тишков</v>
          </cell>
          <cell r="D144">
            <v>849902.228</v>
          </cell>
        </row>
        <row r="145">
          <cell r="A145">
            <v>4246542</v>
          </cell>
          <cell r="B145" t="str">
            <v>NP73E.1-11-1-(7.2 FSK)</v>
          </cell>
          <cell r="C145" t="str">
            <v>Лобня, р-н Букино, ул Заречная, ГК "АЭРОФЛОТ", Flat</v>
          </cell>
          <cell r="D145">
            <v>290729.314</v>
          </cell>
        </row>
        <row r="146">
          <cell r="A146">
            <v>4505261</v>
          </cell>
          <cell r="B146" t="str">
            <v>NP73E.2-12-1-(7.2 FSK)</v>
          </cell>
          <cell r="C146" t="str">
            <v>Лобня, р-н Москвич, ул. Центральная, Администрация г. о Лобня (УО) 18 кВт</v>
          </cell>
          <cell r="D146">
            <v>314917.162</v>
          </cell>
        </row>
        <row r="147">
          <cell r="A147">
            <v>4626849</v>
          </cell>
          <cell r="B147" t="str">
            <v>NP73E.2-29-1-(7.2 FSK)</v>
          </cell>
          <cell r="C147" t="str">
            <v>Лобня, р-н Центральный, ул Ленина, д.18 ИП ХРЕНОВ А.П.</v>
          </cell>
          <cell r="D147">
            <v>68252.735</v>
          </cell>
        </row>
        <row r="148">
          <cell r="A148">
            <v>4925336</v>
          </cell>
          <cell r="B148" t="str">
            <v>NP73E.2-29-1-(7.2 FSK)</v>
          </cell>
          <cell r="D148">
            <v>106065.85800000001</v>
          </cell>
        </row>
        <row r="149">
          <cell r="A149">
            <v>4313925</v>
          </cell>
          <cell r="B149" t="str">
            <v>NP73E.3-14-1-(7.2 FSK)</v>
          </cell>
          <cell r="C149" t="str">
            <v>Лобня, р-н Красная  Поляна, ул. 9 Квартал, 3 МБДОУ №2 "Полянка", новое крыло ввод 1</v>
          </cell>
          <cell r="D149">
            <v>4717.4220000000005</v>
          </cell>
        </row>
        <row r="150">
          <cell r="A150">
            <v>4307124</v>
          </cell>
          <cell r="B150" t="str">
            <v>NP73E.3-14-1-(7.2 FSK)</v>
          </cell>
          <cell r="C150" t="str">
            <v>Лобня, р-н Центральный, ул Проезд Шадунца, 1 МБОУ СОШ №9, Ввод 2</v>
          </cell>
          <cell r="D150">
            <v>20280.645</v>
          </cell>
        </row>
        <row r="151">
          <cell r="A151">
            <v>4304567</v>
          </cell>
          <cell r="B151" t="str">
            <v>NP73E.3-14-1-(7.2 FSK)</v>
          </cell>
          <cell r="C151" t="str">
            <v>Лобня, р-н Москвич, ул. Дачная, 4 Котельная сек.А, 91 кВт.</v>
          </cell>
          <cell r="D151">
            <v>7628.677000000001</v>
          </cell>
        </row>
        <row r="152">
          <cell r="A152">
            <v>4308214</v>
          </cell>
          <cell r="B152" t="str">
            <v>NP73E.3-14-1-(7.2 FSK)</v>
          </cell>
          <cell r="C152" t="str">
            <v>Лобня, р-н Луговая Научный Городок, Научный Городок, 7А Детский садик "Зоренька" Ввод 1, №1</v>
          </cell>
          <cell r="D152">
            <v>6720.108</v>
          </cell>
        </row>
        <row r="153">
          <cell r="A153">
            <v>4303017</v>
          </cell>
          <cell r="B153" t="str">
            <v>NP73E.3-14-1-(7.2 FSK)</v>
          </cell>
          <cell r="C153" t="str">
            <v>Лобня, р-н Луговая Научный Городок, Научный Городок, 7А Детский садик №3"Зоренька" Ввод, №2</v>
          </cell>
          <cell r="D153">
            <v>3170.6330000000003</v>
          </cell>
        </row>
        <row r="154">
          <cell r="A154">
            <v>4317171</v>
          </cell>
          <cell r="B154" t="str">
            <v>NP73E.3-14-1-(7.2 FSK)</v>
          </cell>
          <cell r="C154" t="str">
            <v>Лобня, р-н Центральный, ул Крупской, 1А Желябин В.С., 70кВт.</v>
          </cell>
          <cell r="D154">
            <v>8188.549</v>
          </cell>
        </row>
        <row r="155">
          <cell r="A155">
            <v>4310922</v>
          </cell>
          <cell r="B155" t="str">
            <v>NP73E.3-14-1-(7.2 FSK)</v>
          </cell>
          <cell r="C155" t="str">
            <v>Лобня, Substations, Группа ТП Красная Поляна, ТП 56 АО "Петромакс", </v>
          </cell>
          <cell r="D155">
            <v>22927.776</v>
          </cell>
        </row>
        <row r="156">
          <cell r="A156">
            <v>4317122</v>
          </cell>
          <cell r="B156" t="str">
            <v>NP73E.3-14-1-(7.2 FSK)</v>
          </cell>
          <cell r="C156" t="str">
            <v>Лобня, р-н Красная  Поляна, ул. 9 Квартал, 3 МБДОУ №2 "Полянка"</v>
          </cell>
          <cell r="D156">
            <v>2935.196</v>
          </cell>
        </row>
        <row r="157">
          <cell r="A157">
            <v>4335847</v>
          </cell>
          <cell r="B157" t="str">
            <v>NP73E.3-14-1-(7.2 FSK)</v>
          </cell>
          <cell r="C157" t="str">
            <v>Лобня, р-н Южный, ул. Кольцевая, ООО "Лобненский водоканал"</v>
          </cell>
          <cell r="D157">
            <v>14563.124</v>
          </cell>
        </row>
        <row r="158">
          <cell r="A158">
            <v>4323399</v>
          </cell>
          <cell r="B158" t="str">
            <v>NP73E.3-14-1-(7.2 FSK)</v>
          </cell>
          <cell r="C158" t="str">
            <v>Лобня, 3-й Микрорайон, ул. Гагарина, ТП276 ИП Мухаилов, Ввод1</v>
          </cell>
          <cell r="D158">
            <v>2507.363</v>
          </cell>
        </row>
        <row r="159">
          <cell r="A159">
            <v>4323019</v>
          </cell>
          <cell r="B159" t="str">
            <v>NP73E.3-14-1-(7.2 FSK)</v>
          </cell>
          <cell r="C159" t="str">
            <v>Лобня, р-н Москвич, ул. Победы, 9 МБУ ДО ДДЮТ "Планета талантов"</v>
          </cell>
          <cell r="D159">
            <v>3717.83</v>
          </cell>
        </row>
        <row r="160">
          <cell r="A160">
            <v>4333974</v>
          </cell>
          <cell r="B160" t="str">
            <v>NP73E.3-14-1-(7.2 FSK)</v>
          </cell>
          <cell r="C160" t="str">
            <v>Лобня, р-н Москвич, ул. Победы, 9 МБУ ДО ДДЮТ "Планета талантов"</v>
          </cell>
          <cell r="D160">
            <v>4123.553</v>
          </cell>
        </row>
        <row r="161">
          <cell r="A161">
            <v>4336029</v>
          </cell>
          <cell r="B161" t="str">
            <v>NP73E.3-14-1-(7.2 FSK)</v>
          </cell>
          <cell r="C161" t="str">
            <v>Лобня, р-н Москвич, ул. Мирная, 9А МБДОУ Детский сад №9 Колокольчик, 2</v>
          </cell>
          <cell r="D161">
            <v>5140.582</v>
          </cell>
        </row>
        <row r="162">
          <cell r="A162">
            <v>4322425</v>
          </cell>
          <cell r="B162" t="str">
            <v>NP73E.3-14-1-(7.2 FSK)</v>
          </cell>
          <cell r="C162" t="str">
            <v>Лобня, р-н Красная  Поляна, ул. Лейтенанта Бойко, 94В ООО"ПСК ЛУТ-1"</v>
          </cell>
          <cell r="D162">
            <v>37387.819</v>
          </cell>
        </row>
        <row r="163">
          <cell r="A163">
            <v>4322658</v>
          </cell>
          <cell r="B163" t="str">
            <v>NP73E.3-14-1-(7.2 FSK)</v>
          </cell>
          <cell r="C163" t="str">
            <v>Лобня, р-н Красная  Поляна, ул. Аэропортовская, 8 Краснополянский специализированный дом</v>
          </cell>
          <cell r="D163">
            <v>16403.082000000002</v>
          </cell>
        </row>
        <row r="164">
          <cell r="A164">
            <v>4321080</v>
          </cell>
          <cell r="B164" t="str">
            <v>NP73E.3-14-1-(7.2 FSK)</v>
          </cell>
          <cell r="C164" t="str">
            <v>Лобня, р-н Депо, ул. Жирохова, 3</v>
          </cell>
          <cell r="D164">
            <v>16438.078</v>
          </cell>
        </row>
        <row r="165">
          <cell r="A165">
            <v>4313462</v>
          </cell>
          <cell r="B165" t="str">
            <v>NP73E.3-14-1-(7.2 FSK)</v>
          </cell>
          <cell r="C165" t="str">
            <v>Лобня, р-н Красная  Поляна, ул. Лейтенанта Бойко, д.104, АО "Монолит"</v>
          </cell>
          <cell r="D165">
            <v>17845.735</v>
          </cell>
        </row>
        <row r="166">
          <cell r="A166">
            <v>4321216</v>
          </cell>
          <cell r="B166" t="str">
            <v>NP73E.3-14-1-(7.2 FSK)</v>
          </cell>
          <cell r="C166" t="str">
            <v>Лобня, р-н Восточный, ул.Железнодорожная, 10 ООО "Мидл С"</v>
          </cell>
          <cell r="D166">
            <v>3547.375</v>
          </cell>
        </row>
        <row r="167">
          <cell r="A167">
            <v>4321216</v>
          </cell>
          <cell r="B167" t="str">
            <v>NP73E.3-14-1-(7.2 FSK)</v>
          </cell>
          <cell r="C167" t="str">
            <v>Лобня, р-н Восточный, ул.Железнодорожная, 10 ООО "Мидл С"</v>
          </cell>
          <cell r="D167">
            <v>3549.572</v>
          </cell>
        </row>
        <row r="168">
          <cell r="A168">
            <v>4326657</v>
          </cell>
          <cell r="B168" t="str">
            <v>NP73E.3-14-1-(7.2 FSK)</v>
          </cell>
          <cell r="C168" t="str">
            <v>Лобня, р-н Депо, ул. Жирохова, 4 ООО "УК "Наш Дом Смарт"</v>
          </cell>
          <cell r="D168">
            <v>5935.927</v>
          </cell>
        </row>
        <row r="169">
          <cell r="A169">
            <v>4328362</v>
          </cell>
          <cell r="B169" t="str">
            <v>NP73E.3-14-1-(7.2 FSK)</v>
          </cell>
          <cell r="C169" t="str">
            <v>Лобня, р-н Депо, ул. Жирохова, 4 ООО "УК "Наш Дом Смарт"</v>
          </cell>
          <cell r="D169">
            <v>7985.272</v>
          </cell>
        </row>
        <row r="170">
          <cell r="A170">
            <v>4327008</v>
          </cell>
          <cell r="B170" t="str">
            <v>NP73E.3-14-1-(7.2 FSK)</v>
          </cell>
          <cell r="C170" t="str">
            <v>Лобня, р-н Депо, ул. Жирохова, 4 ООО "УК "Наш Дом Смарт"</v>
          </cell>
          <cell r="D170">
            <v>7760.318</v>
          </cell>
        </row>
        <row r="171">
          <cell r="A171">
            <v>4312706</v>
          </cell>
          <cell r="B171" t="str">
            <v>NP73E.3-14-1-(7.2 FSK)</v>
          </cell>
          <cell r="C171" t="str">
            <v>Лобня, р-н Центральный, ул Проезд Шадунца, ООО "Лобненский водоканал"</v>
          </cell>
          <cell r="D171">
            <v>9483.194</v>
          </cell>
        </row>
        <row r="172">
          <cell r="A172">
            <v>4302857</v>
          </cell>
          <cell r="B172" t="str">
            <v>NP73E.3-14-1-(7.2 FSK)</v>
          </cell>
          <cell r="C172" t="str">
            <v>Лобня, р-н Центральный, ул Ленина, ООО "ЛОБНЯ-АЛЬЯНС"</v>
          </cell>
          <cell r="D172">
            <v>65318.364</v>
          </cell>
        </row>
        <row r="173">
          <cell r="A173">
            <v>4325797</v>
          </cell>
          <cell r="B173" t="str">
            <v>NP73E.3-14-1-(7.2 FSK)</v>
          </cell>
          <cell r="C173" t="str">
            <v>Лобня, р-н Депо, ул. Жирохова, 4 ООО "УК "Наш Дом Смарт"</v>
          </cell>
          <cell r="D173">
            <v>4588.8330000000005</v>
          </cell>
        </row>
        <row r="174">
          <cell r="A174">
            <v>4326461</v>
          </cell>
          <cell r="B174" t="str">
            <v>NP73E.3-14-1-(7.2 FSK)</v>
          </cell>
          <cell r="C174" t="str">
            <v>Лобня, р-н Красная  Поляна, ул. Молодежная, 12 ООО "Управляющая компания "Монолит-Ко</v>
          </cell>
          <cell r="D174">
            <v>12472.593</v>
          </cell>
        </row>
        <row r="175">
          <cell r="A175">
            <v>4325753</v>
          </cell>
          <cell r="B175" t="str">
            <v>NP73E.3-14-1-(7.2 FSK)</v>
          </cell>
          <cell r="C175" t="str">
            <v>Лобня, р-н Красная  Поляна, ул. Молодежная, 12 ООО "Управляющая компания "Монолит-Ко</v>
          </cell>
          <cell r="D175">
            <v>4172.412</v>
          </cell>
        </row>
        <row r="176">
          <cell r="A176">
            <v>4327054</v>
          </cell>
          <cell r="B176" t="str">
            <v>NP73E.3-14-1-(7.2 FSK)</v>
          </cell>
          <cell r="C176" t="str">
            <v>Лобня, р-н Красная  Поляна, ул. Молодежная, 12 ООО "Управляющая компания "Монолит-Ко</v>
          </cell>
          <cell r="D176">
            <v>12962.211000000001</v>
          </cell>
        </row>
        <row r="177">
          <cell r="A177">
            <v>4327018</v>
          </cell>
          <cell r="B177" t="str">
            <v>NP73E.3-14-1-(7.2 FSK)</v>
          </cell>
          <cell r="C177" t="str">
            <v>Лобня, р-н Красная  Поляна, ул. Молодежная, 12 ООО "Управляющая компания "Монолит-Ко</v>
          </cell>
          <cell r="D177">
            <v>882.001</v>
          </cell>
        </row>
        <row r="178">
          <cell r="A178">
            <v>4302221</v>
          </cell>
          <cell r="B178" t="str">
            <v>NP73E.3-14-1-(7.2 FSK)</v>
          </cell>
          <cell r="C178" t="str">
            <v>Лобня, р-н Центральный, ул Крупской, 10 "Ягодка" детский сад</v>
          </cell>
          <cell r="D178">
            <v>11246.41</v>
          </cell>
        </row>
        <row r="179">
          <cell r="A179">
            <v>4303433</v>
          </cell>
          <cell r="B179" t="str">
            <v>NP73E.3-14-1-(7.2 FSK)</v>
          </cell>
          <cell r="C179" t="str">
            <v>Лобня, р-н Центральный, ул Крупской, 10 "Ягодка" детский сад</v>
          </cell>
          <cell r="D179">
            <v>2295.107</v>
          </cell>
        </row>
        <row r="180">
          <cell r="A180">
            <v>4311565</v>
          </cell>
          <cell r="B180" t="str">
            <v>NP73E.3-14-1-(7.2 FSK)</v>
          </cell>
          <cell r="C180" t="str">
            <v>Лобня, р-н Москвич, ул. Дачная, 2А ООО "Лобненский водоканал"</v>
          </cell>
          <cell r="D180">
            <v>7738.957</v>
          </cell>
        </row>
        <row r="181">
          <cell r="A181">
            <v>4594078</v>
          </cell>
          <cell r="B181" t="str">
            <v>NP73E.3-31-1-(7.2 FSK)</v>
          </cell>
          <cell r="C181" t="str">
            <v>Лобня, р-н Южный, ул.Первая, 1 Лобненская электросеть</v>
          </cell>
          <cell r="D181">
            <v>6286.76</v>
          </cell>
        </row>
        <row r="182">
          <cell r="A182">
            <v>4594009</v>
          </cell>
          <cell r="B182" t="str">
            <v>NP73E.3-31-1-(7.2 FSK)</v>
          </cell>
          <cell r="C182" t="str">
            <v>Лобня, р-н Южный, ул.Первая, 1 Лобненская электросеть</v>
          </cell>
          <cell r="D182">
            <v>8030.986</v>
          </cell>
        </row>
        <row r="183">
          <cell r="A183">
            <v>4598594</v>
          </cell>
          <cell r="B183" t="str">
            <v>NP73E.3-31-1-(7.2 FSK)</v>
          </cell>
          <cell r="C183" t="str">
            <v>Лобня, р-н Депо, ул. Жирохова, 3</v>
          </cell>
          <cell r="D183">
            <v>11968.759</v>
          </cell>
        </row>
        <row r="184">
          <cell r="A184">
            <v>4604985</v>
          </cell>
          <cell r="B184" t="str">
            <v>NP73E.3-31-1-(7.2 FSK)</v>
          </cell>
          <cell r="C184" t="str">
            <v>Лобня, р-н Южный, ул. 40 лет Октября, Лобненский строительный техникум Общежит</v>
          </cell>
          <cell r="D184">
            <v>3362.018</v>
          </cell>
        </row>
        <row r="185">
          <cell r="A185">
            <v>4604928</v>
          </cell>
          <cell r="B185" t="str">
            <v>NP73E.3-31-1-(7.2 FSK)</v>
          </cell>
          <cell r="C185" t="str">
            <v>Лобня, р-н Южный, ул.Фестивальная, ГБПОУ МО "Колледж "Подмосковье"</v>
          </cell>
          <cell r="D185">
            <v>19142.471</v>
          </cell>
        </row>
        <row r="186">
          <cell r="A186">
            <v>4603955</v>
          </cell>
          <cell r="B186" t="str">
            <v>NP73E.3-31-1-(7.2 FSK)</v>
          </cell>
          <cell r="C186" t="str">
            <v>Лобня, р-н Южный, ул.Фестивальная, ГБПОУ МО "Колледж "Подмосковье"</v>
          </cell>
          <cell r="D186">
            <v>19909.349000000002</v>
          </cell>
        </row>
        <row r="187">
          <cell r="A187">
            <v>4803160</v>
          </cell>
          <cell r="B187" t="str">
            <v>NP73E.3-31-1-(7.2 FSK)</v>
          </cell>
          <cell r="C187" t="str">
            <v>Лобня, Substations, Группа ТП р-н Центральный, ТП 101, СекцБ</v>
          </cell>
          <cell r="D187">
            <v>13169.443000000001</v>
          </cell>
        </row>
        <row r="188">
          <cell r="A188">
            <v>4804175</v>
          </cell>
          <cell r="B188" t="str">
            <v>NP73E.3-31-1-(7.2 FSK)</v>
          </cell>
          <cell r="C188" t="str">
            <v>Лобня, Substations, Группа ТП р-н Центральный, ТП 101, СекцА</v>
          </cell>
          <cell r="D188">
            <v>19233.629</v>
          </cell>
        </row>
        <row r="189">
          <cell r="A189">
            <v>4805062</v>
          </cell>
          <cell r="B189" t="str">
            <v>NP73E.3-31-1-(7.2 FSK)</v>
          </cell>
          <cell r="C189" t="str">
            <v>Лобня, р-н Луговая Научный Городок, Научный Городок, 1</v>
          </cell>
          <cell r="D189">
            <v>294.757</v>
          </cell>
        </row>
        <row r="190">
          <cell r="A190">
            <v>4604183</v>
          </cell>
          <cell r="B190" t="str">
            <v>NP73E.3-31-1-(7.2 FSK)</v>
          </cell>
          <cell r="C190" t="str">
            <v>Лобня, р-н Центральный, ул Ленина, д.18 ИП ХРЕНОВ А.П.</v>
          </cell>
          <cell r="D190">
            <v>2510.608</v>
          </cell>
        </row>
        <row r="191">
          <cell r="A191">
            <v>4604132</v>
          </cell>
          <cell r="B191" t="str">
            <v>NP73E.3-31-1-(7.2 FSK)</v>
          </cell>
          <cell r="C191" t="str">
            <v>Лобня, р-н Центральный, ул Ленина, д.18 ИП ХРЕНОВ А.П.</v>
          </cell>
          <cell r="D191">
            <v>9530.08</v>
          </cell>
        </row>
        <row r="192">
          <cell r="A192">
            <v>4801373</v>
          </cell>
          <cell r="B192" t="str">
            <v>NP73E.3-31-1-(7.2 FSK)</v>
          </cell>
          <cell r="C192" t="str">
            <v>Лобня, р-н Красная  Поляна, ул. Лейтенанта Бойко, д.92А ООО "СпецСМУ Монолит"</v>
          </cell>
          <cell r="D192">
            <v>9466.829</v>
          </cell>
        </row>
        <row r="193">
          <cell r="A193">
            <v>4604748</v>
          </cell>
          <cell r="B193" t="str">
            <v>NP73E.3-31-1-(7.2 FSK)</v>
          </cell>
          <cell r="C193" t="str">
            <v>Лобня, р-н Депо, ул. Жирохова, 4 Стройка </v>
          </cell>
          <cell r="D193">
            <v>5814.296</v>
          </cell>
        </row>
        <row r="194">
          <cell r="A194">
            <v>4604575</v>
          </cell>
          <cell r="B194" t="str">
            <v>NP73E.3-31-1-(7.2 FSK)</v>
          </cell>
          <cell r="C194" t="str">
            <v>Лобня, р-н Депо, ул. Жирохова, 1 ООО "УК "Наш Дом Смарт"</v>
          </cell>
          <cell r="D194">
            <v>6610.613</v>
          </cell>
        </row>
        <row r="195">
          <cell r="A195">
            <v>4604791</v>
          </cell>
          <cell r="B195" t="str">
            <v>NP73E.3-31-1-(7.2 FSK)</v>
          </cell>
          <cell r="C195" t="str">
            <v>Лобня, р-н Южный, ул.Фестивальная, 1А МБОУСО Школа №2</v>
          </cell>
          <cell r="D195">
            <v>4990.627</v>
          </cell>
        </row>
        <row r="196">
          <cell r="A196">
            <v>4808269</v>
          </cell>
          <cell r="B196" t="str">
            <v>NP73E.3-31-1-(7.2 FSK)</v>
          </cell>
          <cell r="C196" t="str">
            <v>Лобня, р-н Центральный, ул Маяковского, 5А "Торговые ряды Надежда", Flat</v>
          </cell>
          <cell r="D196">
            <v>7274.186000000001</v>
          </cell>
        </row>
        <row r="197">
          <cell r="A197">
            <v>4808533</v>
          </cell>
          <cell r="B197" t="str">
            <v>NP73E.3-31-1-(7.2 FSK)</v>
          </cell>
          <cell r="C197" t="str">
            <v>Лобня, р-н Красная  Поляна, ул. Аэропортовская, д.5Б ООО "Торгово-промышленная компания </v>
          </cell>
          <cell r="D197">
            <v>8761.771</v>
          </cell>
        </row>
        <row r="198">
          <cell r="A198">
            <v>4605037</v>
          </cell>
          <cell r="B198" t="str">
            <v>NP73E.3-31-1-(7.2 FSK)</v>
          </cell>
          <cell r="C198" t="str">
            <v>Лобня, р-н Депо, ул. Жирохова, 4 Стройка </v>
          </cell>
          <cell r="D198">
            <v>11937.648000000001</v>
          </cell>
        </row>
        <row r="199">
          <cell r="A199">
            <v>4603928</v>
          </cell>
          <cell r="B199" t="str">
            <v>NP73E.3-31-1-(7.2 FSK)</v>
          </cell>
          <cell r="C199" t="str">
            <v>Лобня, р-н Депо, ул. Жирохова, 4 Стройка </v>
          </cell>
          <cell r="D199">
            <v>5432.801</v>
          </cell>
        </row>
        <row r="200">
          <cell r="A200">
            <v>4808731</v>
          </cell>
          <cell r="B200" t="str">
            <v>NP73E.3-31-1-(7.2 FSK)</v>
          </cell>
          <cell r="D200">
            <v>4466.863</v>
          </cell>
        </row>
        <row r="201">
          <cell r="A201">
            <v>4808292</v>
          </cell>
          <cell r="B201" t="str">
            <v>NP73E.3-31-1-(7.2 FSK)</v>
          </cell>
          <cell r="D201">
            <v>6406.837</v>
          </cell>
        </row>
        <row r="202">
          <cell r="A202">
            <v>4808518</v>
          </cell>
          <cell r="B202" t="str">
            <v>NP73E.3-31-1-(7.2 FSK)</v>
          </cell>
          <cell r="D202">
            <v>1493.942</v>
          </cell>
        </row>
        <row r="203">
          <cell r="A203">
            <v>4963397</v>
          </cell>
          <cell r="B203" t="str">
            <v>NP73E.3-31-1-(7.2 FSK)</v>
          </cell>
          <cell r="D203">
            <v>8831.848</v>
          </cell>
        </row>
        <row r="204">
          <cell r="A204">
            <v>4605233</v>
          </cell>
          <cell r="B204" t="str">
            <v>NP73E.3-31-1-(7.2 FSK)</v>
          </cell>
          <cell r="C204" t="str">
            <v>Лобня, р-н Депо, ул. Жирохова, 1 ООО "УК "Наш Дом Смарт"</v>
          </cell>
          <cell r="D204">
            <v>5233.9800000000005</v>
          </cell>
        </row>
        <row r="205">
          <cell r="A205">
            <v>4605426</v>
          </cell>
          <cell r="B205" t="str">
            <v>NP73E.3-31-1-(7.2 FSK)</v>
          </cell>
          <cell r="C205" t="str">
            <v>Лобня, р-н Депо, ул. Жирохова, 4 Стройка </v>
          </cell>
          <cell r="D205">
            <v>8340.094000000001</v>
          </cell>
        </row>
        <row r="206">
          <cell r="A206">
            <v>4964665</v>
          </cell>
          <cell r="B206" t="str">
            <v>NP73E.3-31-1-(7.2 FSK)</v>
          </cell>
          <cell r="C206" t="str">
            <v>Лобня, р-н Южный, ул. Кольцевая, 14 А ООО СЗ "ИнЭС"</v>
          </cell>
          <cell r="D206">
            <v>3253.281</v>
          </cell>
        </row>
        <row r="207">
          <cell r="A207">
            <v>4807697</v>
          </cell>
          <cell r="B207" t="str">
            <v>NP73E.3-31-1-(7.2 FSK)</v>
          </cell>
          <cell r="C207" t="str">
            <v>Лобня, р-н Южный, ул. Кольцевая, 14А ООО "Управляющая компания "ПАРУС" 45, Flat</v>
          </cell>
          <cell r="D207">
            <v>3947.11</v>
          </cell>
        </row>
        <row r="208">
          <cell r="A208">
            <v>4808738</v>
          </cell>
          <cell r="B208" t="str">
            <v>NP73E.3-31-1-(7.2 FSK)</v>
          </cell>
          <cell r="D208">
            <v>6716.725</v>
          </cell>
        </row>
        <row r="209">
          <cell r="A209">
            <v>4807923</v>
          </cell>
          <cell r="B209" t="str">
            <v>NP73E.3-31-1-(7.2 FSK)</v>
          </cell>
          <cell r="C209" t="str">
            <v>Лобня, р-н Южный, ул. Калинина, УК ПАРУС, Flat</v>
          </cell>
          <cell r="D209">
            <v>2350.837</v>
          </cell>
        </row>
        <row r="210">
          <cell r="A210">
            <v>4807434</v>
          </cell>
          <cell r="B210" t="str">
            <v>NP73E.3-31-1-(7.2 FSK)</v>
          </cell>
          <cell r="C210" t="str">
            <v>Лобня, р-н Южный, ул. Кольцевая, 14А ООО "Управляющая компания "ПАРУС" 45, Flat</v>
          </cell>
          <cell r="D210">
            <v>1288.7</v>
          </cell>
        </row>
        <row r="211">
          <cell r="A211">
            <v>4806439</v>
          </cell>
          <cell r="B211" t="str">
            <v>NP73E.3-31-1-(7.2 FSK)</v>
          </cell>
          <cell r="D211">
            <v>6951.372</v>
          </cell>
        </row>
        <row r="212">
          <cell r="A212">
            <v>3413954</v>
          </cell>
          <cell r="B212" t="str">
            <v>NP73L.1-1</v>
          </cell>
          <cell r="C212" t="str">
            <v>Лобня, р-н Восточный, ул.Цветочная, 2А МЫТИЩИНСКАЯ СТАНЦИЯ ПО БОРЬБЕ С БОЛЕЗ, Ветлечебница</v>
          </cell>
          <cell r="D212">
            <v>74319.011</v>
          </cell>
        </row>
        <row r="213">
          <cell r="A213">
            <v>3412166</v>
          </cell>
          <cell r="B213" t="str">
            <v>NP73L.1-1</v>
          </cell>
          <cell r="C213" t="str">
            <v>Лобня, р-н Красная  Поляна, ул. Аэропортовская, 1 МБОУСОШ №6 школа 15 кВт, ВРУ школы</v>
          </cell>
          <cell r="D213">
            <v>188408.043</v>
          </cell>
        </row>
        <row r="214">
          <cell r="A214">
            <v>3434490</v>
          </cell>
          <cell r="B214" t="str">
            <v>NP73L.1-1</v>
          </cell>
          <cell r="C214" t="str">
            <v>Лобня, р-н Красная  Поляна, ул. Аэропортовская, 1 МБОУСОШ №6  школа 15 кВт, пристройка ВРУ</v>
          </cell>
          <cell r="D214">
            <v>279848.703</v>
          </cell>
        </row>
        <row r="215">
          <cell r="A215">
            <v>3243312</v>
          </cell>
          <cell r="B215" t="str">
            <v>NP73L.1-1</v>
          </cell>
          <cell r="C215" t="str">
            <v>Лобня, р-н Луговая Научный Городок, Научный Городок, 3 ООО "Нэт Бай Нэт Холдинг", офисы </v>
          </cell>
          <cell r="D215">
            <v>412154.851</v>
          </cell>
        </row>
        <row r="216">
          <cell r="A216">
            <v>3233045</v>
          </cell>
          <cell r="B216" t="str">
            <v>NP73L.1-1</v>
          </cell>
          <cell r="C216" t="str">
            <v>Лобня, р-н Луговая Научный Городок, Научный Городок, 16 МП Домовладение 8 кВт</v>
          </cell>
          <cell r="D216">
            <v>38091.849</v>
          </cell>
        </row>
        <row r="217">
          <cell r="A217">
            <v>3445803</v>
          </cell>
          <cell r="B217" t="str">
            <v>NP73L.1-1</v>
          </cell>
          <cell r="C217" t="str">
            <v>Лобня, р-н Центральный, ул Ленина, 23 к.2 пом.4 Клещёв В.К. 6 кВт, магазин обуви RIEKER</v>
          </cell>
          <cell r="D217">
            <v>108865.43800000001</v>
          </cell>
        </row>
        <row r="218">
          <cell r="A218">
            <v>3249325</v>
          </cell>
          <cell r="B218" t="str">
            <v>NP73L.1-1</v>
          </cell>
          <cell r="C218" t="str">
            <v>Лобня, р-н Центральный, ул Крупской, 18 к.2 п.001 Грачёв Д.И. 8 кВт, Стоматология "Дина"</v>
          </cell>
          <cell r="D218">
            <v>39858.17</v>
          </cell>
        </row>
        <row r="219">
          <cell r="A219">
            <v>3248452</v>
          </cell>
          <cell r="B219" t="str">
            <v>NP73L.1-1</v>
          </cell>
          <cell r="C219" t="str">
            <v>Лобня, р-н Центральный, ул Маяковского, 1Б, Хренов С.П. цветы ч.с. 115кВт</v>
          </cell>
          <cell r="D219">
            <v>558381.267</v>
          </cell>
        </row>
        <row r="220">
          <cell r="A220">
            <v>3249958</v>
          </cell>
          <cell r="B220" t="str">
            <v>NP73L.1-1</v>
          </cell>
          <cell r="C220" t="str">
            <v>Лобня, р-н Центральный, ул Маяковского, 1Б, ООО АПСГ "Аэрокор" 1 ч.с. 55кВт</v>
          </cell>
          <cell r="D220">
            <v>428036.858</v>
          </cell>
        </row>
        <row r="221">
          <cell r="A221">
            <v>3248223</v>
          </cell>
          <cell r="B221" t="str">
            <v>NP73L.1-1</v>
          </cell>
          <cell r="C221" t="str">
            <v>Лобня, р-н Центральный, ул Маяковского, 1Б, ООО АПСГ "Аэрокор" 2 ч.с. 55кВт</v>
          </cell>
          <cell r="D221">
            <v>788141.071</v>
          </cell>
        </row>
        <row r="222">
          <cell r="A222">
            <v>3444464</v>
          </cell>
          <cell r="B222" t="str">
            <v>NP73L.1-1</v>
          </cell>
          <cell r="C222" t="str">
            <v>Лобня, р-н Южный, ул. Калинина, 4 Центр гигиены 40 кВт, нежилое помещение</v>
          </cell>
          <cell r="D222">
            <v>238184.986</v>
          </cell>
        </row>
        <row r="223">
          <cell r="A223">
            <v>3716278</v>
          </cell>
          <cell r="B223" t="str">
            <v>NP73L.1-1</v>
          </cell>
          <cell r="C223" t="str">
            <v>Лобня, р-н Москвич, ул. Мирная, 9А МБДОУ Детский сад №9 Колокольчик, АВР</v>
          </cell>
          <cell r="D223">
            <v>37923.565</v>
          </cell>
        </row>
        <row r="224">
          <cell r="A224">
            <v>3444670</v>
          </cell>
          <cell r="B224" t="str">
            <v>NP73L.1-1</v>
          </cell>
          <cell r="C224" t="str">
            <v>Лобня, р-н Восточный, ул.Железнодорожная, 7А ООО "МИДЛ С", Старый цех 15 кВт</v>
          </cell>
          <cell r="D224">
            <v>15141.281</v>
          </cell>
        </row>
        <row r="225">
          <cell r="A225">
            <v>3249103</v>
          </cell>
          <cell r="B225" t="str">
            <v>NP73L.1-1</v>
          </cell>
          <cell r="C225" t="str">
            <v>Лобня, р-н Восточный, ул.Железнодорожная, 3Ж Дербенцева Г.И. з.13.01.2015, 45 кВт ч.с.</v>
          </cell>
          <cell r="D225">
            <v>313818.034</v>
          </cell>
        </row>
        <row r="226">
          <cell r="A226">
            <v>3700243</v>
          </cell>
          <cell r="B226" t="str">
            <v>NP73L.1-1</v>
          </cell>
          <cell r="C226" t="str">
            <v>Лобня, р-н Южный, ул.Фестивальная, 1А МБОУСО Школа №2, мастерская</v>
          </cell>
          <cell r="D226">
            <v>72144.32400000001</v>
          </cell>
        </row>
        <row r="227">
          <cell r="A227">
            <v>3249044</v>
          </cell>
          <cell r="B227" t="str">
            <v>NP73L.1-1</v>
          </cell>
          <cell r="C227" t="str">
            <v>Лобня, р-н Центральный, ул Ленина, 19 корп. 1 ИП Гаврилов Игорь Юрьевич 15 </v>
          </cell>
          <cell r="D227">
            <v>104731.753</v>
          </cell>
        </row>
        <row r="228">
          <cell r="A228">
            <v>3714691</v>
          </cell>
          <cell r="B228" t="str">
            <v>NP73L.1-1</v>
          </cell>
          <cell r="C228" t="str">
            <v>Лобня, р-н Южный, ул. Окружная , 13 ИП Смолин О.А. 20,902 кВт</v>
          </cell>
          <cell r="D228">
            <v>70811.174</v>
          </cell>
        </row>
        <row r="229">
          <cell r="A229">
            <v>3448349</v>
          </cell>
          <cell r="B229" t="str">
            <v>NP73L.1-1</v>
          </cell>
          <cell r="D229">
            <v>132699.495</v>
          </cell>
        </row>
        <row r="230">
          <cell r="A230">
            <v>3448367</v>
          </cell>
          <cell r="B230" t="str">
            <v>NP73L.1-1</v>
          </cell>
          <cell r="D230">
            <v>191246.89800000002</v>
          </cell>
        </row>
        <row r="231">
          <cell r="A231">
            <v>3444787</v>
          </cell>
          <cell r="B231" t="str">
            <v>NP73L.1-1</v>
          </cell>
          <cell r="C231" t="str">
            <v>Лобня, р-н Москвич, ул. Победы, 6 Детская поликлиника</v>
          </cell>
          <cell r="D231">
            <v>28193.49</v>
          </cell>
        </row>
        <row r="232">
          <cell r="A232">
            <v>3700202</v>
          </cell>
          <cell r="B232" t="str">
            <v>NP73L.1-1</v>
          </cell>
          <cell r="C232" t="str">
            <v>Лобня, р-н Красная  Поляна, ул. Булычёва, 7, МБУ ДО ДЮЦ "Созвездие"</v>
          </cell>
          <cell r="D232">
            <v>168889.845</v>
          </cell>
        </row>
        <row r="233">
          <cell r="A233">
            <v>11402463</v>
          </cell>
          <cell r="B233" t="str">
            <v>NP73L.1-8-1-(7.2 FSK)</v>
          </cell>
          <cell r="C233" t="str">
            <v>Лобня, р-н Центральный, ул Маяковского, 5А Тишков А.М. 3 кВт, хоз. блок</v>
          </cell>
          <cell r="D233">
            <v>146811.19700000001</v>
          </cell>
        </row>
        <row r="234">
          <cell r="A234">
            <v>11601297</v>
          </cell>
          <cell r="B234" t="str">
            <v>NP73L.1-8-1-(7.2 FSK)</v>
          </cell>
          <cell r="C234" t="str">
            <v>Лобня, р-н Луговая Научный Городок, Научный Городок, 15 ОП ОАО "Мособлфармация", аптека</v>
          </cell>
          <cell r="D234">
            <v>183764.339</v>
          </cell>
        </row>
        <row r="235">
          <cell r="A235">
            <v>11610395</v>
          </cell>
          <cell r="B235" t="str">
            <v>NP73L.1-8-1-(7.2 FSK)</v>
          </cell>
          <cell r="C235" t="str">
            <v>Лобня, р-н Красная  Поляна, ул. Лейтенанта Бойко, 94Б ООО "Лабутин" 14,5 кВт., Э.29.06.15.вновь</v>
          </cell>
          <cell r="D235">
            <v>210443.396</v>
          </cell>
        </row>
        <row r="236">
          <cell r="A236">
            <v>11600433</v>
          </cell>
          <cell r="B236" t="str">
            <v>NP73L.1-8-1-(7.2 FSK)</v>
          </cell>
          <cell r="C236" t="str">
            <v>Лобня, р-н Восточный, ул.Киово, 25А Местная религ. орг. правос. прих. Сп, 10кВт; ч.с.</v>
          </cell>
          <cell r="D236">
            <v>9384.318</v>
          </cell>
        </row>
        <row r="237">
          <cell r="A237">
            <v>11609217</v>
          </cell>
          <cell r="B237" t="str">
            <v>NP73L.1-8-1-(7.2 FSK)</v>
          </cell>
          <cell r="C237" t="str">
            <v>Лобня, р-н Красная  Поляна, ул. Текстильная, 14А Детский садик "Василёк" Администраци, ИТП Ввод 2</v>
          </cell>
          <cell r="D237">
            <v>76102.68400000001</v>
          </cell>
        </row>
        <row r="238">
          <cell r="A238">
            <v>11612115</v>
          </cell>
          <cell r="B238" t="str">
            <v>NP73L.1-8-1-(7.2 FSK)</v>
          </cell>
          <cell r="C238" t="str">
            <v>Лобня, р-н Южный, ул. Кольцевая, Администрация г.о. Лобня (УО) 6 кВт</v>
          </cell>
          <cell r="D238">
            <v>92253.351</v>
          </cell>
        </row>
        <row r="239">
          <cell r="A239">
            <v>1002580</v>
          </cell>
          <cell r="B239" t="str">
            <v>NP73L.2-5-2</v>
          </cell>
          <cell r="D239">
            <v>203433.35700000002</v>
          </cell>
        </row>
        <row r="240">
          <cell r="A240">
            <v>10388529</v>
          </cell>
          <cell r="B240" t="str">
            <v>NP73L.2-5-2</v>
          </cell>
          <cell r="C240" t="str">
            <v>Лобня, р-н Москвич, ул. Мирная, 9А МБДОУ Детский сад №9 Колокольчик, 1</v>
          </cell>
          <cell r="D240">
            <v>121554.93400000001</v>
          </cell>
        </row>
        <row r="241">
          <cell r="A241">
            <v>1006395</v>
          </cell>
          <cell r="B241" t="str">
            <v>NP73L.2-5-2</v>
          </cell>
          <cell r="C241" t="str">
            <v>Лобня, р-н Луговая Научный Городок, Научный Городок, ГСК ВИК, гаражи </v>
          </cell>
          <cell r="D241">
            <v>123361.587</v>
          </cell>
        </row>
        <row r="242">
          <cell r="A242">
            <v>1006074</v>
          </cell>
          <cell r="B242" t="str">
            <v>NP73L.2-5-2</v>
          </cell>
          <cell r="C242" t="str">
            <v>Лобня, р-н Красная  Поляна, ул. Текстильная, 10А ООО "Лобненский водоканал"</v>
          </cell>
          <cell r="D242">
            <v>263375.393</v>
          </cell>
        </row>
        <row r="243">
          <cell r="A243">
            <v>1003740</v>
          </cell>
          <cell r="B243" t="str">
            <v>NP73L.2-5-2</v>
          </cell>
          <cell r="C243" t="str">
            <v>Лобня, р-н Букино, ул Букинское шоссе, ООО "Лобненский водоканал"</v>
          </cell>
          <cell r="D243">
            <v>312080.559</v>
          </cell>
        </row>
        <row r="244">
          <cell r="A244">
            <v>1001745</v>
          </cell>
          <cell r="B244" t="str">
            <v>NP73L.2-5-2</v>
          </cell>
          <cell r="D244">
            <v>118772.675</v>
          </cell>
        </row>
        <row r="245">
          <cell r="A245">
            <v>3455778</v>
          </cell>
          <cell r="B245" t="str">
            <v>NP73L.3-5-2</v>
          </cell>
          <cell r="D245">
            <v>80954.827</v>
          </cell>
        </row>
        <row r="246">
          <cell r="A246">
            <v>3450096</v>
          </cell>
          <cell r="B246" t="str">
            <v>NP73L.3-5-2</v>
          </cell>
          <cell r="C246" t="str">
            <v>Лобня, Substations, Группа ТП м-р Луговая, ЦРП 20, секция А</v>
          </cell>
          <cell r="D246">
            <v>18312.25</v>
          </cell>
        </row>
        <row r="247">
          <cell r="A247">
            <v>10313346</v>
          </cell>
          <cell r="B247" t="str">
            <v>NP73L.3-5-2</v>
          </cell>
          <cell r="C247" t="str">
            <v>Лобня, р-н Луговая Научный Городок, Научный Городок, 6А Луговское поликлиническое отделение, Flat</v>
          </cell>
          <cell r="D247">
            <v>3667.1</v>
          </cell>
        </row>
        <row r="248">
          <cell r="A248">
            <v>3464989</v>
          </cell>
          <cell r="B248" t="str">
            <v>NP73L.3-5-2</v>
          </cell>
          <cell r="C248" t="str">
            <v>Лобня, 3-й Микрорайон, ул. Гагарина, 8 МП Жилкомсервис, автобаза</v>
          </cell>
          <cell r="D248">
            <v>29645.170000000002</v>
          </cell>
        </row>
        <row r="249">
          <cell r="A249">
            <v>10315091</v>
          </cell>
          <cell r="B249" t="str">
            <v>NP73L.3-5-2</v>
          </cell>
          <cell r="C249" t="str">
            <v>Лобня, р-н Луговая Научный Городок, Научный Городок, 16 Управление по работе с территорией р-, Администрация</v>
          </cell>
          <cell r="D249">
            <v>4295.914</v>
          </cell>
        </row>
        <row r="250">
          <cell r="A250">
            <v>3496040</v>
          </cell>
          <cell r="B250" t="str">
            <v>NP73L.3-5-2</v>
          </cell>
          <cell r="C250" t="str">
            <v>Лобня, р-н Букино, ул Борисова, 24, ИП Мигунова Е.Б. пристройка ввод Б</v>
          </cell>
          <cell r="D250">
            <v>3051.994</v>
          </cell>
        </row>
        <row r="251">
          <cell r="A251">
            <v>3494582</v>
          </cell>
          <cell r="B251" t="str">
            <v>NP73L.3-5-2</v>
          </cell>
          <cell r="C251" t="str">
            <v>Лобня, р-н Букино, ул Борисова, 24, ИП Мигунова Е.Б. пристройка ввод А</v>
          </cell>
          <cell r="D251">
            <v>6336.2570000000005</v>
          </cell>
        </row>
        <row r="252">
          <cell r="A252">
            <v>10314334</v>
          </cell>
          <cell r="B252" t="str">
            <v>NP73L.3-5-2</v>
          </cell>
          <cell r="C252" t="str">
            <v>Лобня, р-н Южный, ул.Фестивальная, 1А МБОУСО Школа №2, освещение 2</v>
          </cell>
          <cell r="D252">
            <v>18836.891</v>
          </cell>
        </row>
        <row r="253">
          <cell r="A253">
            <v>10315347</v>
          </cell>
          <cell r="B253" t="str">
            <v>NP73L.3-5-2</v>
          </cell>
          <cell r="C253" t="str">
            <v>Лобня, р-н Красная  Поляна, ул. Краснополянская, 46 ООО "Краснополянское", Магазин "Верный"</v>
          </cell>
          <cell r="D253">
            <v>68822.822</v>
          </cell>
        </row>
        <row r="254">
          <cell r="A254">
            <v>3498990</v>
          </cell>
          <cell r="B254" t="str">
            <v>NP73L.3-5-2</v>
          </cell>
          <cell r="C254" t="str">
            <v>Лобня, р-н Центральный, ул Промышленная, 4 ЗАО "Русская Автомеханическая Фабрика", учёт в ТП-39 0,4кВ</v>
          </cell>
          <cell r="D254">
            <v>19644.735</v>
          </cell>
        </row>
        <row r="255">
          <cell r="A255">
            <v>3455188</v>
          </cell>
          <cell r="B255" t="str">
            <v>NP73L.3-5-2</v>
          </cell>
          <cell r="C255" t="str">
            <v>Лобня, р-н Луговая Научный Городок, Научный Городок, корпус №1, корпус №1 №1</v>
          </cell>
          <cell r="D255">
            <v>5268.197</v>
          </cell>
        </row>
        <row r="256">
          <cell r="A256">
            <v>3450719</v>
          </cell>
          <cell r="B256" t="str">
            <v>NP73L.3-5-2</v>
          </cell>
          <cell r="C256" t="str">
            <v>Лобня, р-н Луговая Научный Городок, Научный Городок, корпус №1, корпус №1 №2</v>
          </cell>
          <cell r="D256">
            <v>6682.831</v>
          </cell>
        </row>
        <row r="257">
          <cell r="A257">
            <v>3491487</v>
          </cell>
          <cell r="B257" t="str">
            <v>NP73L.3-5-2</v>
          </cell>
          <cell r="C257" t="str">
            <v>Лобня, р-н Депо, ул. Жирохова, 3, 1 ВРУ Ввод 2</v>
          </cell>
          <cell r="D257">
            <v>12074.312</v>
          </cell>
        </row>
        <row r="258">
          <cell r="A258">
            <v>3490900</v>
          </cell>
          <cell r="B258" t="str">
            <v>NP73L.3-5-2</v>
          </cell>
          <cell r="C258" t="str">
            <v>Лобня, р-н Депо, ул. Жирохова, 3, 3 ВРУ Ввод 2</v>
          </cell>
          <cell r="D258">
            <v>11674.106</v>
          </cell>
        </row>
        <row r="259">
          <cell r="A259">
            <v>3372824</v>
          </cell>
          <cell r="B259" t="str">
            <v>NP73L.3-5-2</v>
          </cell>
          <cell r="C259" t="str">
            <v>Лобня, р-н Москвич, ул. Победы, 6 Детская поликлиника</v>
          </cell>
          <cell r="D259">
            <v>9495.65</v>
          </cell>
        </row>
        <row r="260">
          <cell r="A260">
            <v>3371852</v>
          </cell>
          <cell r="B260" t="str">
            <v>NP73L.3-5-2</v>
          </cell>
          <cell r="C260" t="str">
            <v>Лобня, р-н Москвич, ул. Победы, 6 Детская поликлиника</v>
          </cell>
          <cell r="D260">
            <v>12311.137</v>
          </cell>
        </row>
        <row r="261">
          <cell r="A261">
            <v>3450172</v>
          </cell>
          <cell r="B261" t="str">
            <v>NP73L.3-5-2</v>
          </cell>
          <cell r="C261" t="str">
            <v>Лобня, р-н Центральный, ул Ленина, 9 ООО "ГЕРМЕС"</v>
          </cell>
          <cell r="D261">
            <v>77741.711</v>
          </cell>
        </row>
        <row r="262">
          <cell r="A262">
            <v>10315322</v>
          </cell>
          <cell r="B262" t="str">
            <v>NP73L.3-5-2</v>
          </cell>
          <cell r="D262">
            <v>61614.224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6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2" max="2" width="14.8515625" style="0" customWidth="1"/>
    <col min="3" max="4" width="20.00390625" style="0" customWidth="1"/>
    <col min="5" max="6" width="16.00390625" style="0" customWidth="1"/>
  </cols>
  <sheetData>
    <row r="1" spans="1:6" ht="51">
      <c r="A1" s="7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6">
        <v>1</v>
      </c>
      <c r="B2" s="5">
        <v>1264511</v>
      </c>
      <c r="C2" s="2" t="s">
        <v>5</v>
      </c>
      <c r="D2" s="3">
        <v>45043</v>
      </c>
      <c r="E2" s="4">
        <f>VLOOKUP(B:B,'[1]Лист2'!$A:$D,4,0)</f>
        <v>2.17</v>
      </c>
      <c r="F2" s="4"/>
    </row>
    <row r="3" spans="1:6" ht="12.75">
      <c r="A3" s="6">
        <v>2</v>
      </c>
      <c r="B3" s="5">
        <v>1307418</v>
      </c>
      <c r="C3" s="2" t="s">
        <v>7</v>
      </c>
      <c r="D3" s="3">
        <v>45043</v>
      </c>
      <c r="E3" s="4">
        <f>VLOOKUP(B:B,'[1]Лист2'!$A:$D,4,0)</f>
        <v>76471.97</v>
      </c>
      <c r="F3" s="4"/>
    </row>
    <row r="4" spans="1:6" ht="12.75">
      <c r="A4" s="6">
        <v>3</v>
      </c>
      <c r="B4" s="5">
        <v>1276161</v>
      </c>
      <c r="C4" s="2" t="s">
        <v>7</v>
      </c>
      <c r="D4" s="3">
        <v>45043</v>
      </c>
      <c r="E4" s="4">
        <f>VLOOKUP(B:B,'[1]Лист2'!$A:$D,4,0)</f>
        <v>82019.57</v>
      </c>
      <c r="F4" s="4"/>
    </row>
    <row r="5" spans="1:6" ht="12.75">
      <c r="A5" s="6">
        <v>4</v>
      </c>
      <c r="B5" s="5">
        <v>1371369</v>
      </c>
      <c r="C5" s="2" t="s">
        <v>6</v>
      </c>
      <c r="D5" s="3">
        <v>45043</v>
      </c>
      <c r="E5" s="4">
        <f>VLOOKUP(B:B,'[1]Лист2'!$A:$D,4,0)</f>
        <v>104807.91</v>
      </c>
      <c r="F5" s="4"/>
    </row>
    <row r="6" spans="1:6" ht="12.75">
      <c r="A6" s="6">
        <v>5</v>
      </c>
      <c r="B6" s="5">
        <v>1570432</v>
      </c>
      <c r="C6" s="2" t="s">
        <v>5</v>
      </c>
      <c r="D6" s="3">
        <v>45043</v>
      </c>
      <c r="E6" s="4">
        <f>VLOOKUP(B:B,'[1]Лист2'!$A:$D,4,0)</f>
        <v>516322.68</v>
      </c>
      <c r="F6" s="4"/>
    </row>
    <row r="7" spans="1:6" ht="12.75">
      <c r="A7" s="6">
        <v>6</v>
      </c>
      <c r="B7" s="5">
        <v>1567718</v>
      </c>
      <c r="C7" s="2" t="s">
        <v>5</v>
      </c>
      <c r="D7" s="3">
        <v>45043</v>
      </c>
      <c r="E7" s="4">
        <f>VLOOKUP(B:B,'[1]Лист2'!$A:$D,4,0)</f>
        <v>173943.44</v>
      </c>
      <c r="F7" s="4"/>
    </row>
    <row r="8" spans="1:6" ht="12.75">
      <c r="A8" s="6">
        <v>7</v>
      </c>
      <c r="B8" s="5">
        <v>1584896</v>
      </c>
      <c r="C8" s="2" t="s">
        <v>6</v>
      </c>
      <c r="D8" s="3">
        <v>45043</v>
      </c>
      <c r="E8" s="4">
        <f>VLOOKUP(B:B,'[1]Лист2'!$A:$D,4,0)</f>
        <v>27746.420000000002</v>
      </c>
      <c r="F8" s="4"/>
    </row>
    <row r="9" spans="1:6" ht="12.75">
      <c r="A9" s="6">
        <v>8</v>
      </c>
      <c r="B9" s="5">
        <v>1615635</v>
      </c>
      <c r="C9" s="2" t="s">
        <v>6</v>
      </c>
      <c r="D9" s="3">
        <v>45043</v>
      </c>
      <c r="E9" s="4">
        <f>VLOOKUP(B:B,'[1]Лист2'!$A:$D,4,0)</f>
        <v>95009.66</v>
      </c>
      <c r="F9" s="4"/>
    </row>
    <row r="10" spans="1:6" ht="12.75">
      <c r="A10" s="6">
        <v>9</v>
      </c>
      <c r="B10" s="5">
        <v>1566642</v>
      </c>
      <c r="C10" s="2" t="s">
        <v>5</v>
      </c>
      <c r="D10" s="3">
        <v>45043</v>
      </c>
      <c r="E10" s="4">
        <f>VLOOKUP(B:B,'[1]Лист2'!$A:$D,4,0)</f>
        <v>67097.75</v>
      </c>
      <c r="F10" s="4"/>
    </row>
    <row r="11" spans="1:6" ht="12.75">
      <c r="A11" s="6">
        <v>10</v>
      </c>
      <c r="B11" s="5">
        <v>1764196</v>
      </c>
      <c r="C11" s="2" t="s">
        <v>5</v>
      </c>
      <c r="D11" s="3">
        <v>45043</v>
      </c>
      <c r="E11" s="4">
        <f>VLOOKUP(B:B,'[1]Лист2'!$A:$D,4,0)</f>
        <v>123935.88</v>
      </c>
      <c r="F11" s="4"/>
    </row>
    <row r="12" spans="1:6" ht="12.75">
      <c r="A12" s="6">
        <v>11</v>
      </c>
      <c r="B12" s="5">
        <v>1764776</v>
      </c>
      <c r="C12" s="2" t="s">
        <v>5</v>
      </c>
      <c r="D12" s="3">
        <v>45043</v>
      </c>
      <c r="E12" s="4">
        <f>VLOOKUP(B:B,'[1]Лист2'!$A:$D,4,0)</f>
        <v>192158.64</v>
      </c>
      <c r="F12" s="4"/>
    </row>
    <row r="13" spans="1:6" ht="12.75">
      <c r="A13" s="6">
        <v>12</v>
      </c>
      <c r="B13" s="5">
        <v>1702002</v>
      </c>
      <c r="C13" s="2" t="s">
        <v>6</v>
      </c>
      <c r="D13" s="3">
        <v>45043</v>
      </c>
      <c r="E13" s="4">
        <f>VLOOKUP(B:B,'[1]Лист2'!$A:$D,4,0)</f>
        <v>40221.29</v>
      </c>
      <c r="F13" s="4"/>
    </row>
    <row r="14" spans="1:6" ht="12.75">
      <c r="A14" s="6">
        <v>13</v>
      </c>
      <c r="B14" s="5">
        <v>1690555</v>
      </c>
      <c r="C14" s="2" t="s">
        <v>6</v>
      </c>
      <c r="D14" s="3">
        <v>45043</v>
      </c>
      <c r="E14" s="4">
        <f>VLOOKUP(B:B,'[1]Лист2'!$A:$D,4,0)</f>
        <v>27635.89</v>
      </c>
      <c r="F14" s="4"/>
    </row>
    <row r="15" spans="1:6" ht="12.75">
      <c r="A15" s="6">
        <v>14</v>
      </c>
      <c r="B15" s="5">
        <v>1416596</v>
      </c>
      <c r="C15" s="2" t="s">
        <v>7</v>
      </c>
      <c r="D15" s="3">
        <v>45043</v>
      </c>
      <c r="E15" s="4">
        <f>VLOOKUP(B:B,'[1]Лист2'!$A:$D,4,0)</f>
        <v>18379.760000000002</v>
      </c>
      <c r="F15" s="4"/>
    </row>
    <row r="16" spans="1:6" ht="12.75">
      <c r="A16" s="6">
        <v>15</v>
      </c>
      <c r="B16" s="5">
        <v>1566731</v>
      </c>
      <c r="C16" s="2" t="s">
        <v>5</v>
      </c>
      <c r="D16" s="3">
        <v>45043</v>
      </c>
      <c r="E16" s="4">
        <f>VLOOKUP(B:B,'[1]Лист2'!$A:$D,4,0)</f>
        <v>58814.68</v>
      </c>
      <c r="F16" s="4"/>
    </row>
    <row r="17" spans="1:6" ht="12.75">
      <c r="A17" s="6">
        <v>16</v>
      </c>
      <c r="B17" s="5">
        <v>1788657</v>
      </c>
      <c r="C17" s="2" t="s">
        <v>7</v>
      </c>
      <c r="D17" s="3">
        <v>45043</v>
      </c>
      <c r="E17" s="4">
        <f>VLOOKUP(B:B,'[1]Лист2'!$A:$D,4,0)</f>
        <v>11047.210000000001</v>
      </c>
      <c r="F17" s="4"/>
    </row>
    <row r="18" spans="1:6" ht="12.75">
      <c r="A18" s="6">
        <v>17</v>
      </c>
      <c r="B18" s="5">
        <v>1603173</v>
      </c>
      <c r="C18" s="2" t="s">
        <v>6</v>
      </c>
      <c r="D18" s="3">
        <v>45043</v>
      </c>
      <c r="E18" s="4">
        <f>VLOOKUP(B:B,'[1]Лист2'!$A:$D,4,0)</f>
        <v>15512.73</v>
      </c>
      <c r="F18" s="4"/>
    </row>
    <row r="19" spans="1:6" ht="12.75">
      <c r="A19" s="6">
        <v>18</v>
      </c>
      <c r="B19" s="5">
        <v>1764225</v>
      </c>
      <c r="C19" s="2" t="s">
        <v>5</v>
      </c>
      <c r="D19" s="3">
        <v>45043</v>
      </c>
      <c r="E19" s="4">
        <f>VLOOKUP(B:B,'[1]Лист2'!$A:$D,4,0)</f>
        <v>401037.81</v>
      </c>
      <c r="F19" s="4"/>
    </row>
    <row r="20" spans="1:6" ht="12.75">
      <c r="A20" s="6">
        <v>19</v>
      </c>
      <c r="B20" s="5">
        <v>1763183</v>
      </c>
      <c r="C20" s="2" t="s">
        <v>5</v>
      </c>
      <c r="D20" s="3">
        <v>45043</v>
      </c>
      <c r="E20" s="4">
        <f>VLOOKUP(B:B,'[1]Лист2'!$A:$D,4,0)</f>
        <v>268775.94</v>
      </c>
      <c r="F20" s="4"/>
    </row>
    <row r="21" spans="1:6" ht="12.75">
      <c r="A21" s="6">
        <v>20</v>
      </c>
      <c r="B21" s="5">
        <v>435622</v>
      </c>
      <c r="C21" s="2" t="s">
        <v>5</v>
      </c>
      <c r="D21" s="3">
        <v>45043</v>
      </c>
      <c r="E21" s="4">
        <f>VLOOKUP(B:B,'[1]Лист2'!$A:$D,4,0)</f>
        <v>353640.88</v>
      </c>
      <c r="F21" s="4"/>
    </row>
    <row r="22" spans="1:6" ht="12.75">
      <c r="A22" s="6">
        <v>21</v>
      </c>
      <c r="B22" s="5">
        <v>1765573</v>
      </c>
      <c r="C22" s="2" t="s">
        <v>7</v>
      </c>
      <c r="D22" s="3">
        <v>45043</v>
      </c>
      <c r="E22" s="4">
        <f>VLOOKUP(B:B,'[1]Лист2'!$A:$D,4,0)</f>
        <v>87341.29000000001</v>
      </c>
      <c r="F22" s="4"/>
    </row>
    <row r="23" spans="1:6" ht="12.75">
      <c r="A23" s="6">
        <v>22</v>
      </c>
      <c r="B23" s="5">
        <v>911441</v>
      </c>
      <c r="C23" s="2" t="s">
        <v>5</v>
      </c>
      <c r="D23" s="3">
        <v>45043</v>
      </c>
      <c r="E23" s="4">
        <f>VLOOKUP(B:B,'[1]Лист2'!$A:$D,4,0)</f>
        <v>60874.79</v>
      </c>
      <c r="F23" s="4"/>
    </row>
    <row r="24" spans="1:6" ht="12.75">
      <c r="A24" s="6">
        <v>23</v>
      </c>
      <c r="B24" s="5">
        <v>1763150</v>
      </c>
      <c r="C24" s="2" t="s">
        <v>5</v>
      </c>
      <c r="D24" s="3">
        <v>45043</v>
      </c>
      <c r="E24" s="4">
        <f>VLOOKUP(B:B,'[1]Лист2'!$A:$D,4,0)</f>
        <v>192948.71</v>
      </c>
      <c r="F24" s="4"/>
    </row>
    <row r="25" spans="1:6" ht="12.75">
      <c r="A25" s="6">
        <v>24</v>
      </c>
      <c r="B25" s="5">
        <v>1800453</v>
      </c>
      <c r="C25" s="2" t="s">
        <v>7</v>
      </c>
      <c r="D25" s="3">
        <v>45043</v>
      </c>
      <c r="E25" s="4">
        <f>VLOOKUP(B:B,'[1]Лист2'!$A:$D,4,0)</f>
        <v>32482.510000000002</v>
      </c>
      <c r="F25" s="4">
        <v>39211.67</v>
      </c>
    </row>
    <row r="26" spans="1:6" ht="12.75">
      <c r="A26" s="6">
        <v>25</v>
      </c>
      <c r="B26" s="5">
        <v>1567978</v>
      </c>
      <c r="C26" s="2" t="s">
        <v>5</v>
      </c>
      <c r="D26" s="3">
        <v>45043</v>
      </c>
      <c r="E26" s="4">
        <f>VLOOKUP(B:B,'[1]Лист2'!$A:$D,4,0)</f>
        <v>88077.90000000001</v>
      </c>
      <c r="F26" s="4"/>
    </row>
    <row r="27" spans="1:6" ht="12.75">
      <c r="A27" s="6">
        <v>26</v>
      </c>
      <c r="B27" s="5">
        <v>1764422</v>
      </c>
      <c r="C27" s="2" t="s">
        <v>5</v>
      </c>
      <c r="D27" s="3">
        <v>45043</v>
      </c>
      <c r="E27" s="4">
        <f>VLOOKUP(B:B,'[1]Лист2'!$A:$D,4,0)</f>
        <v>83555.08</v>
      </c>
      <c r="F27" s="4"/>
    </row>
    <row r="28" spans="1:6" ht="12.75">
      <c r="A28" s="6">
        <v>27</v>
      </c>
      <c r="B28" s="5">
        <v>1789850</v>
      </c>
      <c r="C28" s="2" t="s">
        <v>7</v>
      </c>
      <c r="D28" s="3">
        <v>45043</v>
      </c>
      <c r="E28" s="4">
        <f>VLOOKUP(B:B,'[1]Лист2'!$A:$D,4,0)</f>
        <v>55158.380000000005</v>
      </c>
      <c r="F28" s="4"/>
    </row>
    <row r="29" spans="1:6" ht="12.75">
      <c r="A29" s="6">
        <v>28</v>
      </c>
      <c r="B29" s="5">
        <v>5025783</v>
      </c>
      <c r="C29" s="2" t="s">
        <v>5</v>
      </c>
      <c r="D29" s="3">
        <v>45043</v>
      </c>
      <c r="E29" s="4">
        <f>VLOOKUP(B:B,'[1]Лист2'!$A:$D,4,0)</f>
        <v>210985.7</v>
      </c>
      <c r="F29" s="4"/>
    </row>
    <row r="30" spans="1:6" ht="12.75">
      <c r="A30" s="6">
        <v>29</v>
      </c>
      <c r="B30" s="5">
        <v>905839</v>
      </c>
      <c r="C30" s="2" t="s">
        <v>5</v>
      </c>
      <c r="D30" s="3">
        <v>45043</v>
      </c>
      <c r="E30" s="4">
        <f>VLOOKUP(B:B,'[1]Лист2'!$A:$D,4,0)</f>
        <v>320202.22000000003</v>
      </c>
      <c r="F30" s="4"/>
    </row>
    <row r="31" spans="1:6" ht="12.75">
      <c r="A31" s="6">
        <v>30</v>
      </c>
      <c r="B31" s="5">
        <v>5026126</v>
      </c>
      <c r="C31" s="2" t="s">
        <v>5</v>
      </c>
      <c r="D31" s="3">
        <v>45043</v>
      </c>
      <c r="E31" s="4">
        <f>VLOOKUP(B:B,'[1]Лист2'!$A:$D,4,0)</f>
        <v>455645.28</v>
      </c>
      <c r="F31" s="4"/>
    </row>
    <row r="32" spans="1:6" ht="12.75">
      <c r="A32" s="6">
        <v>31</v>
      </c>
      <c r="B32" s="5">
        <v>5028564</v>
      </c>
      <c r="C32" s="2" t="s">
        <v>5</v>
      </c>
      <c r="D32" s="3">
        <v>45043</v>
      </c>
      <c r="E32" s="4">
        <f>VLOOKUP(B:B,'[1]Лист2'!$A:$D,4,0)</f>
        <v>132997.93</v>
      </c>
      <c r="F32" s="4"/>
    </row>
    <row r="33" spans="1:6" ht="12.75">
      <c r="A33" s="6">
        <v>32</v>
      </c>
      <c r="B33" s="5">
        <v>5028558</v>
      </c>
      <c r="C33" s="2" t="s">
        <v>5</v>
      </c>
      <c r="D33" s="3">
        <v>45043</v>
      </c>
      <c r="E33" s="4">
        <f>VLOOKUP(B:B,'[1]Лист2'!$A:$D,4,0)</f>
        <v>80538.86</v>
      </c>
      <c r="F33" s="4"/>
    </row>
    <row r="34" spans="1:6" ht="12.75">
      <c r="A34" s="6">
        <v>33</v>
      </c>
      <c r="B34" s="5">
        <v>1810550</v>
      </c>
      <c r="C34" s="2" t="s">
        <v>7</v>
      </c>
      <c r="D34" s="3">
        <v>45043</v>
      </c>
      <c r="E34" s="4">
        <f>VLOOKUP(B:B,'[1]Лист2'!$A:$D,4,0)</f>
        <v>11678.25</v>
      </c>
      <c r="F34" s="4"/>
    </row>
    <row r="35" spans="1:6" ht="12.75">
      <c r="A35" s="6">
        <v>34</v>
      </c>
      <c r="B35" s="5">
        <v>1808748</v>
      </c>
      <c r="C35" s="2" t="s">
        <v>7</v>
      </c>
      <c r="D35" s="3">
        <v>45043</v>
      </c>
      <c r="E35" s="4">
        <f>VLOOKUP(B:B,'[1]Лист2'!$A:$D,4,0)</f>
        <v>18181.81</v>
      </c>
      <c r="F35" s="4"/>
    </row>
    <row r="36" spans="1:6" ht="12.75">
      <c r="A36" s="6">
        <v>35</v>
      </c>
      <c r="B36" s="5">
        <v>1704011</v>
      </c>
      <c r="C36" s="2" t="s">
        <v>6</v>
      </c>
      <c r="D36" s="3">
        <v>45043</v>
      </c>
      <c r="E36" s="4">
        <f>VLOOKUP(B:B,'[1]Лист2'!$A:$D,4,0)</f>
        <v>38357.39</v>
      </c>
      <c r="F36" s="4"/>
    </row>
    <row r="37" spans="1:6" ht="12.75">
      <c r="A37" s="6">
        <v>36</v>
      </c>
      <c r="B37" s="5">
        <v>905438</v>
      </c>
      <c r="C37" s="2" t="s">
        <v>5</v>
      </c>
      <c r="D37" s="3">
        <v>45043</v>
      </c>
      <c r="E37" s="4">
        <f>VLOOKUP(B:B,'[1]Лист2'!$A:$D,4,0)</f>
        <v>280839.05</v>
      </c>
      <c r="F37" s="4"/>
    </row>
    <row r="38" spans="1:6" ht="12.75">
      <c r="A38" s="6">
        <v>37</v>
      </c>
      <c r="B38" s="5">
        <v>1699531</v>
      </c>
      <c r="C38" s="2" t="s">
        <v>6</v>
      </c>
      <c r="D38" s="3">
        <v>45043</v>
      </c>
      <c r="E38" s="4">
        <f>VLOOKUP(B:B,'[1]Лист2'!$A:$D,4,0)</f>
        <v>68355.71</v>
      </c>
      <c r="F38" s="4"/>
    </row>
    <row r="39" spans="1:6" ht="12.75">
      <c r="A39" s="6">
        <v>38</v>
      </c>
      <c r="B39" s="5">
        <v>1855532</v>
      </c>
      <c r="C39" s="2" t="s">
        <v>7</v>
      </c>
      <c r="D39" s="3">
        <v>45043</v>
      </c>
      <c r="E39" s="4">
        <f>VLOOKUP(B:B,'[1]Лист2'!$A:$D,4,0)</f>
        <v>81195.8</v>
      </c>
      <c r="F39" s="4"/>
    </row>
    <row r="40" spans="1:6" ht="12.75">
      <c r="A40" s="6">
        <v>39</v>
      </c>
      <c r="B40" s="5">
        <v>1802143</v>
      </c>
      <c r="C40" s="2" t="s">
        <v>7</v>
      </c>
      <c r="D40" s="3">
        <v>45043</v>
      </c>
      <c r="E40" s="4">
        <f>VLOOKUP(B:B,'[1]Лист2'!$A:$D,4,0)</f>
        <v>14.69</v>
      </c>
      <c r="F40" s="4"/>
    </row>
    <row r="41" spans="1:6" ht="12.75">
      <c r="A41" s="6">
        <v>40</v>
      </c>
      <c r="B41" s="5">
        <v>1857636</v>
      </c>
      <c r="C41" s="2" t="s">
        <v>7</v>
      </c>
      <c r="D41" s="3">
        <v>45043</v>
      </c>
      <c r="E41" s="4">
        <f>VLOOKUP(B:B,'[1]Лист2'!$A:$D,4,0)</f>
        <v>105941.66</v>
      </c>
      <c r="F41" s="4"/>
    </row>
    <row r="42" spans="1:6" ht="12.75">
      <c r="A42" s="6">
        <v>41</v>
      </c>
      <c r="B42" s="5">
        <v>5034106</v>
      </c>
      <c r="C42" s="2" t="s">
        <v>5</v>
      </c>
      <c r="D42" s="3">
        <v>45043</v>
      </c>
      <c r="E42" s="4">
        <f>VLOOKUP(B:B,'[1]Лист2'!$A:$D,4,0)</f>
        <v>488218.89</v>
      </c>
      <c r="F42" s="4"/>
    </row>
    <row r="43" spans="1:6" ht="12.75">
      <c r="A43" s="6">
        <v>42</v>
      </c>
      <c r="B43" s="5">
        <v>5034098</v>
      </c>
      <c r="C43" s="2" t="s">
        <v>5</v>
      </c>
      <c r="D43" s="3">
        <v>45043</v>
      </c>
      <c r="E43" s="4">
        <f>VLOOKUP(B:B,'[1]Лист2'!$A:$D,4,0)</f>
        <v>64111.16</v>
      </c>
      <c r="F43" s="4"/>
    </row>
    <row r="44" spans="1:6" ht="12.75">
      <c r="A44" s="6">
        <v>43</v>
      </c>
      <c r="B44" s="5">
        <v>5041770</v>
      </c>
      <c r="C44" s="2" t="s">
        <v>7</v>
      </c>
      <c r="D44" s="3">
        <v>45043</v>
      </c>
      <c r="E44" s="4">
        <f>VLOOKUP(B:B,'[1]Лист2'!$A:$D,4,0)</f>
        <v>2665.14</v>
      </c>
      <c r="F44" s="4"/>
    </row>
    <row r="45" spans="1:6" ht="12.75">
      <c r="A45" s="6">
        <v>44</v>
      </c>
      <c r="B45" s="5">
        <v>5042027</v>
      </c>
      <c r="C45" s="2" t="s">
        <v>7</v>
      </c>
      <c r="D45" s="3">
        <v>45043</v>
      </c>
      <c r="E45" s="4">
        <f>VLOOKUP(B:B,'[1]Лист2'!$A:$D,4,0)</f>
        <v>65682.84</v>
      </c>
      <c r="F45" s="4"/>
    </row>
    <row r="46" spans="1:6" ht="12.75">
      <c r="A46" s="6">
        <v>45</v>
      </c>
      <c r="B46" s="5">
        <v>1725399</v>
      </c>
      <c r="C46" s="2" t="s">
        <v>7</v>
      </c>
      <c r="D46" s="3">
        <v>45043</v>
      </c>
      <c r="E46" s="4">
        <f>VLOOKUP(B:B,'[1]Лист2'!$A:$D,4,0)</f>
        <v>151016.31</v>
      </c>
      <c r="F46" s="4"/>
    </row>
    <row r="47" spans="1:6" ht="12.75">
      <c r="A47" s="6">
        <v>46</v>
      </c>
      <c r="B47" s="5">
        <v>1726872</v>
      </c>
      <c r="C47" s="2" t="s">
        <v>7</v>
      </c>
      <c r="D47" s="3">
        <v>45043</v>
      </c>
      <c r="E47" s="4">
        <f>VLOOKUP(B:B,'[1]Лист2'!$A:$D,4,0)</f>
        <v>169960.11000000002</v>
      </c>
      <c r="F47" s="4"/>
    </row>
    <row r="48" spans="1:6" ht="12.75">
      <c r="A48" s="6">
        <v>47</v>
      </c>
      <c r="B48" s="5">
        <v>5026154</v>
      </c>
      <c r="C48" s="2" t="s">
        <v>5</v>
      </c>
      <c r="D48" s="3">
        <v>45043</v>
      </c>
      <c r="E48" s="4">
        <f>VLOOKUP(B:B,'[1]Лист2'!$A:$D,4,0)</f>
        <v>134260.97</v>
      </c>
      <c r="F48" s="4"/>
    </row>
    <row r="49" spans="1:6" ht="12.75">
      <c r="A49" s="6">
        <v>48</v>
      </c>
      <c r="B49" s="5">
        <v>1687048</v>
      </c>
      <c r="C49" s="2" t="s">
        <v>6</v>
      </c>
      <c r="D49" s="3">
        <v>45043</v>
      </c>
      <c r="E49" s="4">
        <f>VLOOKUP(B:B,'[1]Лист2'!$A:$D,4,0)</f>
        <v>90379.8</v>
      </c>
      <c r="F49" s="4"/>
    </row>
    <row r="50" spans="1:6" ht="12.75">
      <c r="A50" s="6">
        <v>49</v>
      </c>
      <c r="B50" s="5">
        <v>1914816</v>
      </c>
      <c r="C50" s="2" t="s">
        <v>5</v>
      </c>
      <c r="D50" s="3">
        <v>45043</v>
      </c>
      <c r="E50" s="4">
        <f>VLOOKUP(B:B,'[1]Лист2'!$A:$D,4,0)</f>
        <v>28861.53</v>
      </c>
      <c r="F50" s="4"/>
    </row>
    <row r="51" spans="1:6" ht="12.75">
      <c r="A51" s="6">
        <v>50</v>
      </c>
      <c r="B51" s="5">
        <v>1913772</v>
      </c>
      <c r="C51" s="2" t="s">
        <v>5</v>
      </c>
      <c r="D51" s="3">
        <v>45043</v>
      </c>
      <c r="E51" s="4">
        <f>VLOOKUP(B:B,'[1]Лист2'!$A:$D,4,0)</f>
        <v>471105.97000000003</v>
      </c>
      <c r="F51" s="4"/>
    </row>
    <row r="52" spans="1:6" ht="12.75">
      <c r="A52" s="6">
        <v>51</v>
      </c>
      <c r="B52" s="5">
        <v>1617533</v>
      </c>
      <c r="C52" s="2" t="s">
        <v>6</v>
      </c>
      <c r="D52" s="3">
        <v>45043</v>
      </c>
      <c r="E52" s="4">
        <f>VLOOKUP(B:B,'[1]Лист2'!$A:$D,4,0)</f>
        <v>18572.7</v>
      </c>
      <c r="F52" s="4"/>
    </row>
    <row r="53" spans="1:6" ht="12.75">
      <c r="A53" s="6">
        <v>52</v>
      </c>
      <c r="B53" s="5">
        <v>5025722</v>
      </c>
      <c r="C53" s="2" t="s">
        <v>5</v>
      </c>
      <c r="D53" s="3">
        <v>45043</v>
      </c>
      <c r="E53" s="4">
        <f>VLOOKUP(B:B,'[1]Лист2'!$A:$D,4,0)</f>
        <v>104379.47</v>
      </c>
      <c r="F53" s="4"/>
    </row>
    <row r="54" spans="1:6" ht="12.75">
      <c r="A54" s="6">
        <v>53</v>
      </c>
      <c r="B54" s="5">
        <v>5030400</v>
      </c>
      <c r="C54" s="2" t="s">
        <v>5</v>
      </c>
      <c r="D54" s="3">
        <v>45043</v>
      </c>
      <c r="E54" s="4">
        <f>VLOOKUP(B:B,'[1]Лист2'!$A:$D,4,0)</f>
        <v>696156.42</v>
      </c>
      <c r="F54" s="4"/>
    </row>
    <row r="55" spans="1:6" ht="12.75">
      <c r="A55" s="6">
        <v>54</v>
      </c>
      <c r="B55" s="5">
        <v>1620488</v>
      </c>
      <c r="C55" s="2" t="s">
        <v>6</v>
      </c>
      <c r="D55" s="3">
        <v>45043</v>
      </c>
      <c r="E55" s="4">
        <f>VLOOKUP(B:B,'[1]Лист2'!$A:$D,4,0)</f>
        <v>16419.59</v>
      </c>
      <c r="F55" s="4"/>
    </row>
    <row r="56" spans="1:6" ht="12.75">
      <c r="A56" s="6">
        <v>55</v>
      </c>
      <c r="B56" s="5">
        <v>1879535</v>
      </c>
      <c r="C56" s="2" t="s">
        <v>5</v>
      </c>
      <c r="D56" s="3">
        <v>45043</v>
      </c>
      <c r="E56" s="4">
        <f>VLOOKUP(B:B,'[1]Лист2'!$A:$D,4,0)</f>
        <v>34047.48</v>
      </c>
      <c r="F56" s="4"/>
    </row>
    <row r="57" spans="1:6" ht="12.75">
      <c r="A57" s="6">
        <v>56</v>
      </c>
      <c r="B57" s="5">
        <v>1979222</v>
      </c>
      <c r="C57" s="2" t="s">
        <v>7</v>
      </c>
      <c r="D57" s="3">
        <v>45043</v>
      </c>
      <c r="E57" s="4">
        <f>VLOOKUP(B:B,'[1]Лист2'!$A:$D,4,0)</f>
        <v>21273.29</v>
      </c>
      <c r="F57" s="4"/>
    </row>
    <row r="58" spans="1:6" ht="12.75">
      <c r="A58" s="6">
        <v>57</v>
      </c>
      <c r="B58" s="5">
        <v>1992016</v>
      </c>
      <c r="C58" s="2" t="s">
        <v>5</v>
      </c>
      <c r="D58" s="3">
        <v>45043</v>
      </c>
      <c r="E58" s="4">
        <f>VLOOKUP(B:B,'[1]Лист2'!$A:$D,4,0)</f>
        <v>214703.33000000002</v>
      </c>
      <c r="F58" s="4"/>
    </row>
    <row r="59" spans="1:6" ht="12.75">
      <c r="A59" s="6">
        <v>58</v>
      </c>
      <c r="B59" s="5">
        <v>1992042</v>
      </c>
      <c r="C59" s="2" t="s">
        <v>5</v>
      </c>
      <c r="D59" s="3">
        <v>45043</v>
      </c>
      <c r="E59" s="4">
        <f>VLOOKUP(B:B,'[1]Лист2'!$A:$D,4,0)</f>
        <v>428595.51</v>
      </c>
      <c r="F59" s="4"/>
    </row>
    <row r="60" spans="1:6" ht="12.75">
      <c r="A60" s="6">
        <v>59</v>
      </c>
      <c r="B60" s="5">
        <v>5078663</v>
      </c>
      <c r="C60" s="2" t="s">
        <v>7</v>
      </c>
      <c r="D60" s="3">
        <v>45043</v>
      </c>
      <c r="E60" s="4">
        <f>VLOOKUP(B:B,'[1]Лист2'!$A:$D,4,0)</f>
        <v>3856.4</v>
      </c>
      <c r="F60" s="4"/>
    </row>
    <row r="61" spans="1:6" ht="12.75">
      <c r="A61" s="6">
        <v>60</v>
      </c>
      <c r="B61" s="5">
        <v>2081643</v>
      </c>
      <c r="C61" s="2" t="s">
        <v>6</v>
      </c>
      <c r="D61" s="3">
        <v>45043</v>
      </c>
      <c r="E61" s="4">
        <f>VLOOKUP(B:B,'[1]Лист2'!$A:$D,4,0)</f>
        <v>147766.92</v>
      </c>
      <c r="F61" s="4"/>
    </row>
    <row r="62" spans="1:6" ht="12.75">
      <c r="A62" s="6">
        <v>61</v>
      </c>
      <c r="B62" s="5">
        <v>5063428</v>
      </c>
      <c r="C62" s="2" t="s">
        <v>5</v>
      </c>
      <c r="D62" s="3">
        <v>45041</v>
      </c>
      <c r="E62" s="4">
        <f>VLOOKUP(B:B,'[1]Лист2'!$A:$D,4,0)</f>
        <v>72218.12</v>
      </c>
      <c r="F62" s="4"/>
    </row>
    <row r="63" spans="1:6" ht="12.75">
      <c r="A63" s="6">
        <v>62</v>
      </c>
      <c r="B63" s="5">
        <v>5066563</v>
      </c>
      <c r="C63" s="2" t="s">
        <v>5</v>
      </c>
      <c r="D63" s="3">
        <v>45043</v>
      </c>
      <c r="E63" s="4">
        <f>VLOOKUP(B:B,'[1]Лист2'!$A:$D,4,0)</f>
        <v>68819.25</v>
      </c>
      <c r="F63" s="4"/>
    </row>
    <row r="64" spans="1:6" ht="12.75">
      <c r="A64" s="6">
        <v>63</v>
      </c>
      <c r="B64" s="5">
        <v>2103283</v>
      </c>
      <c r="C64" s="2" t="s">
        <v>6</v>
      </c>
      <c r="D64" s="3">
        <v>45043</v>
      </c>
      <c r="E64" s="4">
        <f>VLOOKUP(B:B,'[1]Лист2'!$A:$D,4,0)</f>
        <v>89737.06</v>
      </c>
      <c r="F64" s="4"/>
    </row>
    <row r="65" spans="1:6" ht="12.75">
      <c r="A65" s="6">
        <v>64</v>
      </c>
      <c r="B65" s="5">
        <v>1002580</v>
      </c>
      <c r="C65" s="2" t="s">
        <v>8</v>
      </c>
      <c r="D65" s="3">
        <v>45043</v>
      </c>
      <c r="E65" s="4">
        <f>VLOOKUP(B:B,'[1]Лист2'!$A:$D,4,0)</f>
        <v>203433.35700000002</v>
      </c>
      <c r="F65" s="4"/>
    </row>
    <row r="66" spans="1:6" ht="12.75">
      <c r="A66" s="6">
        <v>65</v>
      </c>
      <c r="B66" s="5">
        <v>5115894</v>
      </c>
      <c r="C66" s="2" t="s">
        <v>7</v>
      </c>
      <c r="D66" s="3">
        <v>45043</v>
      </c>
      <c r="E66" s="4">
        <f>VLOOKUP(B:B,'[1]Лист2'!$A:$D,4,0)</f>
        <v>14658.4</v>
      </c>
      <c r="F66" s="4"/>
    </row>
    <row r="67" spans="1:6" ht="12.75">
      <c r="A67" s="6">
        <v>66</v>
      </c>
      <c r="B67" s="5">
        <v>5102524</v>
      </c>
      <c r="C67" s="2" t="s">
        <v>7</v>
      </c>
      <c r="D67" s="3">
        <v>45043</v>
      </c>
      <c r="E67" s="4">
        <f>VLOOKUP(B:B,'[1]Лист2'!$A:$D,4,0)</f>
        <v>19893.77</v>
      </c>
      <c r="F67" s="4"/>
    </row>
    <row r="68" spans="1:6" ht="12.75">
      <c r="A68" s="6">
        <v>67</v>
      </c>
      <c r="B68" s="5">
        <v>3413954</v>
      </c>
      <c r="C68" s="2" t="s">
        <v>9</v>
      </c>
      <c r="D68" s="3">
        <v>45043</v>
      </c>
      <c r="E68" s="4">
        <f>VLOOKUP(B:B,'[1]Лист2'!$A:$D,4,0)</f>
        <v>74319.011</v>
      </c>
      <c r="F68" s="4"/>
    </row>
    <row r="69" spans="1:6" ht="12.75">
      <c r="A69" s="6">
        <v>68</v>
      </c>
      <c r="B69" s="5">
        <v>3412166</v>
      </c>
      <c r="C69" s="2" t="s">
        <v>9</v>
      </c>
      <c r="D69" s="3">
        <v>45043</v>
      </c>
      <c r="E69" s="4">
        <f>VLOOKUP(B:B,'[1]Лист2'!$A:$D,4,0)</f>
        <v>188408.043</v>
      </c>
      <c r="F69" s="4"/>
    </row>
    <row r="70" spans="1:6" ht="12.75">
      <c r="A70" s="6">
        <v>69</v>
      </c>
      <c r="B70" s="5">
        <v>3455778</v>
      </c>
      <c r="C70" s="2" t="s">
        <v>10</v>
      </c>
      <c r="D70" s="3">
        <v>45043.125</v>
      </c>
      <c r="E70" s="4">
        <f>VLOOKUP(B:B,'[1]Лист2'!$A:$D,4,0)</f>
        <v>80954.827</v>
      </c>
      <c r="F70" s="4"/>
    </row>
    <row r="71" spans="1:6" ht="12.75">
      <c r="A71" s="6">
        <v>70</v>
      </c>
      <c r="B71" s="5">
        <v>3434490</v>
      </c>
      <c r="C71" s="2" t="s">
        <v>9</v>
      </c>
      <c r="D71" s="3">
        <v>45036</v>
      </c>
      <c r="E71" s="4">
        <f>VLOOKUP(B:B,'[1]Лист2'!$A:$D,4,0)</f>
        <v>279848.703</v>
      </c>
      <c r="F71" s="4"/>
    </row>
    <row r="72" spans="1:6" ht="12.75">
      <c r="A72" s="6">
        <v>71</v>
      </c>
      <c r="B72" s="5">
        <v>10388529</v>
      </c>
      <c r="C72" s="2" t="s">
        <v>8</v>
      </c>
      <c r="D72" s="3">
        <v>45043</v>
      </c>
      <c r="E72" s="4">
        <f>VLOOKUP(B:B,'[1]Лист2'!$A:$D,4,0)</f>
        <v>121554.93400000001</v>
      </c>
      <c r="F72" s="4"/>
    </row>
    <row r="73" spans="1:6" ht="12.75">
      <c r="A73" s="6">
        <v>72</v>
      </c>
      <c r="B73" s="5">
        <v>3450096</v>
      </c>
      <c r="C73" s="2" t="s">
        <v>10</v>
      </c>
      <c r="D73" s="3">
        <v>45043.25</v>
      </c>
      <c r="E73" s="4">
        <f>VLOOKUP(B:B,'[1]Лист2'!$A:$D,4,0)</f>
        <v>18312.25</v>
      </c>
      <c r="F73" s="4"/>
    </row>
    <row r="74" spans="1:6" ht="12.75">
      <c r="A74" s="6">
        <v>73</v>
      </c>
      <c r="B74" s="5">
        <v>10313346</v>
      </c>
      <c r="C74" s="2" t="s">
        <v>10</v>
      </c>
      <c r="D74" s="3">
        <v>45043.291666666664</v>
      </c>
      <c r="E74" s="4">
        <f>VLOOKUP(B:B,'[1]Лист2'!$A:$D,4,0)</f>
        <v>3667.1</v>
      </c>
      <c r="F74" s="4"/>
    </row>
    <row r="75" spans="1:6" ht="12.75">
      <c r="A75" s="6">
        <v>74</v>
      </c>
      <c r="B75" s="5">
        <v>5117649</v>
      </c>
      <c r="C75" s="2" t="s">
        <v>7</v>
      </c>
      <c r="D75" s="3">
        <v>45043</v>
      </c>
      <c r="E75" s="4">
        <f>VLOOKUP(B:B,'[1]Лист2'!$A:$D,4,0)</f>
        <v>16995.07</v>
      </c>
      <c r="F75" s="4"/>
    </row>
    <row r="76" spans="1:6" ht="12.75">
      <c r="A76" s="6">
        <v>75</v>
      </c>
      <c r="B76" s="5">
        <v>1572843</v>
      </c>
      <c r="C76" s="2" t="s">
        <v>5</v>
      </c>
      <c r="D76" s="3">
        <v>45043</v>
      </c>
      <c r="E76" s="4">
        <f>VLOOKUP(B:B,'[1]Лист2'!$A:$D,4,0)</f>
        <v>451383.98</v>
      </c>
      <c r="F76" s="4"/>
    </row>
    <row r="77" spans="1:6" ht="12.75">
      <c r="A77" s="6">
        <v>76</v>
      </c>
      <c r="B77" s="5">
        <v>3464989</v>
      </c>
      <c r="C77" s="2" t="s">
        <v>10</v>
      </c>
      <c r="D77" s="3">
        <v>45043.541666666664</v>
      </c>
      <c r="E77" s="4">
        <f>VLOOKUP(B:B,'[1]Лист2'!$A:$D,4,0)</f>
        <v>29645.170000000002</v>
      </c>
      <c r="F77" s="4"/>
    </row>
    <row r="78" spans="1:6" ht="12.75">
      <c r="A78" s="6">
        <v>77</v>
      </c>
      <c r="B78" s="5">
        <v>5061414</v>
      </c>
      <c r="C78" s="2" t="s">
        <v>7</v>
      </c>
      <c r="D78" s="3">
        <v>45043</v>
      </c>
      <c r="E78" s="4">
        <f>VLOOKUP(B:B,'[1]Лист2'!$A:$D,4,0)</f>
        <v>102221.28</v>
      </c>
      <c r="F78" s="4"/>
    </row>
    <row r="79" spans="1:6" ht="12.75">
      <c r="A79" s="6">
        <v>78</v>
      </c>
      <c r="B79" s="5">
        <v>3243312</v>
      </c>
      <c r="C79" s="2" t="s">
        <v>9</v>
      </c>
      <c r="D79" s="3">
        <v>45043</v>
      </c>
      <c r="E79" s="4">
        <f>VLOOKUP(B:B,'[1]Лист2'!$A:$D,4,0)</f>
        <v>412154.851</v>
      </c>
      <c r="F79" s="4"/>
    </row>
    <row r="80" spans="1:6" ht="12.75">
      <c r="A80" s="6">
        <v>79</v>
      </c>
      <c r="B80" s="5">
        <v>3233045</v>
      </c>
      <c r="C80" s="2" t="s">
        <v>9</v>
      </c>
      <c r="D80" s="3">
        <v>45043</v>
      </c>
      <c r="E80" s="4">
        <f>VLOOKUP(B:B,'[1]Лист2'!$A:$D,4,0)</f>
        <v>38091.849</v>
      </c>
      <c r="F80" s="4"/>
    </row>
    <row r="81" spans="1:6" ht="12.75">
      <c r="A81" s="6">
        <v>80</v>
      </c>
      <c r="B81" s="5">
        <v>1006395</v>
      </c>
      <c r="C81" s="2" t="s">
        <v>8</v>
      </c>
      <c r="D81" s="3">
        <v>45043</v>
      </c>
      <c r="E81" s="4">
        <f>VLOOKUP(B:B,'[1]Лист2'!$A:$D,4,0)</f>
        <v>123361.587</v>
      </c>
      <c r="F81" s="4"/>
    </row>
    <row r="82" spans="1:6" ht="12.75">
      <c r="A82" s="6">
        <v>81</v>
      </c>
      <c r="B82" s="5">
        <v>3445803</v>
      </c>
      <c r="C82" s="2" t="s">
        <v>9</v>
      </c>
      <c r="D82" s="3">
        <v>45043</v>
      </c>
      <c r="E82" s="4">
        <f>VLOOKUP(B:B,'[1]Лист2'!$A:$D,4,0)</f>
        <v>108865.43800000001</v>
      </c>
      <c r="F82" s="4"/>
    </row>
    <row r="83" spans="1:6" ht="12.75">
      <c r="A83" s="6">
        <v>82</v>
      </c>
      <c r="B83" s="5">
        <v>3249325</v>
      </c>
      <c r="C83" s="2" t="s">
        <v>9</v>
      </c>
      <c r="D83" s="3">
        <v>45043</v>
      </c>
      <c r="E83" s="4">
        <f>VLOOKUP(B:B,'[1]Лист2'!$A:$D,4,0)</f>
        <v>39858.17</v>
      </c>
      <c r="F83" s="4"/>
    </row>
    <row r="84" spans="1:6" ht="12.75">
      <c r="A84" s="6">
        <v>83</v>
      </c>
      <c r="B84" s="5">
        <v>10315091</v>
      </c>
      <c r="C84" s="2" t="s">
        <v>10</v>
      </c>
      <c r="D84" s="3">
        <v>45043.541666666664</v>
      </c>
      <c r="E84" s="4">
        <f>VLOOKUP(B:B,'[1]Лист2'!$A:$D,4,0)</f>
        <v>4295.914</v>
      </c>
      <c r="F84" s="4"/>
    </row>
    <row r="85" spans="1:6" ht="12.75">
      <c r="A85" s="6">
        <v>84</v>
      </c>
      <c r="B85" s="5">
        <v>11402463</v>
      </c>
      <c r="C85" s="2" t="s">
        <v>11</v>
      </c>
      <c r="D85" s="3">
        <v>45043</v>
      </c>
      <c r="E85" s="4">
        <f>VLOOKUP(B:B,'[1]Лист2'!$A:$D,4,0)</f>
        <v>146811.19700000001</v>
      </c>
      <c r="F85" s="4"/>
    </row>
    <row r="86" spans="1:6" ht="12.75">
      <c r="A86" s="6">
        <v>85</v>
      </c>
      <c r="B86" s="5">
        <v>3248452</v>
      </c>
      <c r="C86" s="2" t="s">
        <v>9</v>
      </c>
      <c r="D86" s="3">
        <v>45043</v>
      </c>
      <c r="E86" s="4">
        <f>VLOOKUP(B:B,'[1]Лист2'!$A:$D,4,0)</f>
        <v>558381.267</v>
      </c>
      <c r="F86" s="4"/>
    </row>
    <row r="87" spans="1:6" ht="12.75">
      <c r="A87" s="6">
        <v>86</v>
      </c>
      <c r="B87" s="5">
        <v>3249958</v>
      </c>
      <c r="C87" s="2" t="s">
        <v>9</v>
      </c>
      <c r="D87" s="3">
        <v>45043</v>
      </c>
      <c r="E87" s="4">
        <f>VLOOKUP(B:B,'[1]Лист2'!$A:$D,4,0)</f>
        <v>428036.858</v>
      </c>
      <c r="F87" s="4"/>
    </row>
    <row r="88" spans="1:6" ht="12.75">
      <c r="A88" s="6">
        <v>87</v>
      </c>
      <c r="B88" s="5">
        <v>3248223</v>
      </c>
      <c r="C88" s="2" t="s">
        <v>9</v>
      </c>
      <c r="D88" s="3">
        <v>45043</v>
      </c>
      <c r="E88" s="4">
        <f>VLOOKUP(B:B,'[1]Лист2'!$A:$D,4,0)</f>
        <v>788141.071</v>
      </c>
      <c r="F88" s="4"/>
    </row>
    <row r="89" spans="1:6" ht="12.75">
      <c r="A89" s="6">
        <v>88</v>
      </c>
      <c r="B89" s="5">
        <v>3444464</v>
      </c>
      <c r="C89" s="2" t="s">
        <v>9</v>
      </c>
      <c r="D89" s="3">
        <v>45038</v>
      </c>
      <c r="E89" s="4">
        <f>VLOOKUP(B:B,'[1]Лист2'!$A:$D,4,0)</f>
        <v>238184.986</v>
      </c>
      <c r="F89" s="4"/>
    </row>
    <row r="90" spans="1:6" ht="12.75">
      <c r="A90" s="6">
        <v>89</v>
      </c>
      <c r="B90" s="5">
        <v>5113764</v>
      </c>
      <c r="C90" s="2" t="s">
        <v>7</v>
      </c>
      <c r="D90" s="3">
        <v>45043</v>
      </c>
      <c r="E90" s="4">
        <f>VLOOKUP(B:B,'[1]Лист2'!$A:$D,4,0)</f>
        <v>15221.42</v>
      </c>
      <c r="F90" s="4"/>
    </row>
    <row r="91" spans="1:6" ht="12.75">
      <c r="A91" s="6">
        <v>90</v>
      </c>
      <c r="B91" s="5">
        <v>5113999</v>
      </c>
      <c r="C91" s="2" t="s">
        <v>7</v>
      </c>
      <c r="D91" s="3">
        <v>45043</v>
      </c>
      <c r="E91" s="4">
        <f>VLOOKUP(B:B,'[1]Лист2'!$A:$D,4,0)</f>
        <v>5041.25</v>
      </c>
      <c r="F91" s="4"/>
    </row>
    <row r="92" spans="1:6" ht="12.75">
      <c r="A92" s="6">
        <v>91</v>
      </c>
      <c r="B92" s="5">
        <v>3716278</v>
      </c>
      <c r="C92" s="2" t="s">
        <v>9</v>
      </c>
      <c r="D92" s="3">
        <v>45043</v>
      </c>
      <c r="E92" s="4">
        <f>VLOOKUP(B:B,'[1]Лист2'!$A:$D,4,0)</f>
        <v>37923.565</v>
      </c>
      <c r="F92" s="4"/>
    </row>
    <row r="93" spans="1:6" ht="12.75">
      <c r="A93" s="6">
        <v>92</v>
      </c>
      <c r="B93" s="5">
        <v>5099012</v>
      </c>
      <c r="C93" s="2" t="s">
        <v>7</v>
      </c>
      <c r="D93" s="3">
        <v>45043</v>
      </c>
      <c r="E93" s="4">
        <f>VLOOKUP(B:B,'[1]Лист2'!$A:$D,4,0)</f>
        <v>42436.99</v>
      </c>
      <c r="F93" s="4"/>
    </row>
    <row r="94" spans="1:6" ht="12.75">
      <c r="A94" s="6">
        <v>93</v>
      </c>
      <c r="B94" s="5">
        <v>3444670</v>
      </c>
      <c r="C94" s="2" t="s">
        <v>9</v>
      </c>
      <c r="D94" s="3">
        <v>45036</v>
      </c>
      <c r="E94" s="4">
        <f>VLOOKUP(B:B,'[1]Лист2'!$A:$D,4,0)</f>
        <v>15141.281</v>
      </c>
      <c r="F94" s="4"/>
    </row>
    <row r="95" spans="1:6" ht="12.75">
      <c r="A95" s="6">
        <v>94</v>
      </c>
      <c r="B95" s="5">
        <v>3249103</v>
      </c>
      <c r="C95" s="2" t="s">
        <v>9</v>
      </c>
      <c r="D95" s="3">
        <v>45043</v>
      </c>
      <c r="E95" s="4">
        <f>VLOOKUP(B:B,'[1]Лист2'!$A:$D,4,0)</f>
        <v>313818.034</v>
      </c>
      <c r="F95" s="4"/>
    </row>
    <row r="96" spans="1:6" ht="12.75">
      <c r="A96" s="6">
        <v>95</v>
      </c>
      <c r="B96" s="5">
        <v>3496040</v>
      </c>
      <c r="C96" s="2" t="s">
        <v>10</v>
      </c>
      <c r="D96" s="3">
        <v>45043.541666666664</v>
      </c>
      <c r="E96" s="4">
        <f>VLOOKUP(B:B,'[1]Лист2'!$A:$D,4,0)</f>
        <v>3051.994</v>
      </c>
      <c r="F96" s="4"/>
    </row>
    <row r="97" spans="1:6" ht="12.75">
      <c r="A97" s="6">
        <v>96</v>
      </c>
      <c r="B97" s="5">
        <v>3047152</v>
      </c>
      <c r="C97" s="2" t="s">
        <v>12</v>
      </c>
      <c r="D97" s="3">
        <v>45041</v>
      </c>
      <c r="E97" s="4">
        <f>VLOOKUP(B:B,'[1]Лист2'!$A:$D,4,0)</f>
        <v>9691.076000000001</v>
      </c>
      <c r="F97" s="4"/>
    </row>
    <row r="98" spans="1:6" ht="12.75">
      <c r="A98" s="6">
        <v>97</v>
      </c>
      <c r="B98" s="5">
        <v>3494582</v>
      </c>
      <c r="C98" s="2" t="s">
        <v>10</v>
      </c>
      <c r="D98" s="3">
        <v>45040.125</v>
      </c>
      <c r="E98" s="4">
        <f>VLOOKUP(B:B,'[1]Лист2'!$A:$D,4,0)</f>
        <v>6336.2570000000005</v>
      </c>
      <c r="F98" s="4"/>
    </row>
    <row r="99" spans="1:6" ht="12.75">
      <c r="A99" s="6">
        <v>98</v>
      </c>
      <c r="B99" s="5">
        <v>3700243</v>
      </c>
      <c r="C99" s="2" t="s">
        <v>9</v>
      </c>
      <c r="D99" s="3">
        <v>45043</v>
      </c>
      <c r="E99" s="4">
        <f>VLOOKUP(B:B,'[1]Лист2'!$A:$D,4,0)</f>
        <v>72144.32400000001</v>
      </c>
      <c r="F99" s="4"/>
    </row>
    <row r="100" spans="1:6" ht="12.75">
      <c r="A100" s="6">
        <v>99</v>
      </c>
      <c r="B100" s="5">
        <v>10314334</v>
      </c>
      <c r="C100" s="2" t="s">
        <v>10</v>
      </c>
      <c r="D100" s="3">
        <v>45043</v>
      </c>
      <c r="E100" s="4">
        <f>VLOOKUP(B:B,'[1]Лист2'!$A:$D,4,0)</f>
        <v>18836.891</v>
      </c>
      <c r="F100" s="4"/>
    </row>
    <row r="101" spans="1:6" ht="12.75">
      <c r="A101" s="6">
        <v>100</v>
      </c>
      <c r="B101" s="5">
        <v>1562070</v>
      </c>
      <c r="C101" s="2" t="s">
        <v>7</v>
      </c>
      <c r="D101" s="3">
        <v>45043</v>
      </c>
      <c r="E101" s="4">
        <f>VLOOKUP(B:B,'[1]Лист2'!$A:$D,4,0)</f>
        <v>53620.85</v>
      </c>
      <c r="F101" s="4"/>
    </row>
    <row r="102" spans="1:6" ht="12.75">
      <c r="A102" s="6">
        <v>101</v>
      </c>
      <c r="B102" s="5">
        <v>1561747</v>
      </c>
      <c r="C102" s="2" t="s">
        <v>7</v>
      </c>
      <c r="D102" s="3">
        <v>45043</v>
      </c>
      <c r="E102" s="4">
        <f>VLOOKUP(B:B,'[1]Лист2'!$A:$D,4,0)</f>
        <v>66541.91</v>
      </c>
      <c r="F102" s="4"/>
    </row>
    <row r="103" spans="1:6" ht="12.75">
      <c r="A103" s="6">
        <v>102</v>
      </c>
      <c r="B103" s="5">
        <v>1523146</v>
      </c>
      <c r="C103" s="2" t="s">
        <v>13</v>
      </c>
      <c r="D103" s="3">
        <v>45043</v>
      </c>
      <c r="E103" s="4">
        <f>VLOOKUP(B:B,'[1]Лист2'!$A:$D,4,0)</f>
        <v>29854.52</v>
      </c>
      <c r="F103" s="4"/>
    </row>
    <row r="104" spans="1:6" ht="12.75">
      <c r="A104" s="6">
        <v>103</v>
      </c>
      <c r="B104" s="5">
        <v>1523144</v>
      </c>
      <c r="C104" s="2" t="s">
        <v>13</v>
      </c>
      <c r="D104" s="3">
        <v>45043</v>
      </c>
      <c r="E104" s="4">
        <f>VLOOKUP(B:B,'[1]Лист2'!$A:$D,4,0)</f>
        <v>21326.18</v>
      </c>
      <c r="F104" s="4"/>
    </row>
    <row r="105" spans="1:6" ht="12.75">
      <c r="A105" s="6">
        <v>104</v>
      </c>
      <c r="B105" s="5">
        <v>1523139</v>
      </c>
      <c r="C105" s="2" t="s">
        <v>13</v>
      </c>
      <c r="D105" s="3">
        <v>45043</v>
      </c>
      <c r="E105" s="4">
        <f>VLOOKUP(B:B,'[1]Лист2'!$A:$D,4,0)</f>
        <v>15634.59</v>
      </c>
      <c r="F105" s="4"/>
    </row>
    <row r="106" spans="1:6" ht="12.75">
      <c r="A106" s="6">
        <v>105</v>
      </c>
      <c r="B106" s="5">
        <v>1523263</v>
      </c>
      <c r="C106" s="2" t="s">
        <v>13</v>
      </c>
      <c r="D106" s="3">
        <v>45043</v>
      </c>
      <c r="E106" s="4">
        <f>VLOOKUP(B:B,'[1]Лист2'!$A:$D,4,0)</f>
        <v>27986.690000000002</v>
      </c>
      <c r="F106" s="4"/>
    </row>
    <row r="107" spans="1:6" ht="12.75">
      <c r="A107" s="6">
        <v>106</v>
      </c>
      <c r="B107" s="5">
        <v>1523147</v>
      </c>
      <c r="C107" s="2" t="s">
        <v>13</v>
      </c>
      <c r="D107" s="3">
        <v>45043</v>
      </c>
      <c r="E107" s="4">
        <f>VLOOKUP(B:B,'[1]Лист2'!$A:$D,4,0)</f>
        <v>20354.18</v>
      </c>
      <c r="F107" s="4"/>
    </row>
    <row r="108" spans="1:6" ht="12.75">
      <c r="A108" s="6">
        <v>107</v>
      </c>
      <c r="B108" s="5">
        <v>5025543</v>
      </c>
      <c r="C108" s="2" t="s">
        <v>5</v>
      </c>
      <c r="D108" s="3">
        <v>45043</v>
      </c>
      <c r="E108" s="4">
        <f>VLOOKUP(B:B,'[1]Лист2'!$A:$D,4,0)</f>
        <v>183585.81</v>
      </c>
      <c r="F108" s="4"/>
    </row>
    <row r="109" spans="1:6" ht="12.75">
      <c r="A109" s="6">
        <v>108</v>
      </c>
      <c r="B109" s="5">
        <v>10315347</v>
      </c>
      <c r="C109" s="2" t="s">
        <v>10</v>
      </c>
      <c r="D109" s="3">
        <v>45043.541666666664</v>
      </c>
      <c r="E109" s="4">
        <f>VLOOKUP(B:B,'[1]Лист2'!$A:$D,4,0)</f>
        <v>68822.822</v>
      </c>
      <c r="F109" s="4"/>
    </row>
    <row r="110" spans="1:6" ht="12.75">
      <c r="A110" s="6">
        <v>109</v>
      </c>
      <c r="B110" s="5">
        <v>5113724</v>
      </c>
      <c r="C110" s="2" t="s">
        <v>7</v>
      </c>
      <c r="D110" s="3">
        <v>45043</v>
      </c>
      <c r="E110" s="4">
        <f>VLOOKUP(B:B,'[1]Лист2'!$A:$D,4,0)</f>
        <v>14656.44</v>
      </c>
      <c r="F110" s="4"/>
    </row>
    <row r="111" spans="1:6" ht="12.75">
      <c r="A111" s="6">
        <v>110</v>
      </c>
      <c r="B111" s="5">
        <v>5118375</v>
      </c>
      <c r="C111" s="2" t="s">
        <v>7</v>
      </c>
      <c r="D111" s="3">
        <v>45036</v>
      </c>
      <c r="E111" s="4">
        <f>VLOOKUP(B:B,'[1]Лист2'!$A:$D,4,0)</f>
        <v>29398.41</v>
      </c>
      <c r="F111" s="4"/>
    </row>
    <row r="112" spans="1:6" ht="12.75">
      <c r="A112" s="6">
        <v>111</v>
      </c>
      <c r="B112" s="5">
        <v>11601297</v>
      </c>
      <c r="C112" s="2" t="s">
        <v>11</v>
      </c>
      <c r="D112" s="3">
        <v>45041</v>
      </c>
      <c r="E112" s="4">
        <f>VLOOKUP(B:B,'[1]Лист2'!$A:$D,4,0)</f>
        <v>183764.339</v>
      </c>
      <c r="F112" s="4"/>
    </row>
    <row r="113" spans="1:6" ht="12.75">
      <c r="A113" s="6">
        <v>112</v>
      </c>
      <c r="B113" s="5">
        <v>11610395</v>
      </c>
      <c r="C113" s="2" t="s">
        <v>11</v>
      </c>
      <c r="D113" s="3">
        <v>45042.95833333333</v>
      </c>
      <c r="E113" s="4">
        <f>VLOOKUP(B:B,'[1]Лист2'!$A:$D,4,0)</f>
        <v>210443.396</v>
      </c>
      <c r="F113" s="4"/>
    </row>
    <row r="114" spans="1:6" ht="12.75">
      <c r="A114" s="6">
        <v>113</v>
      </c>
      <c r="B114" s="5">
        <v>3498990</v>
      </c>
      <c r="C114" s="2" t="s">
        <v>10</v>
      </c>
      <c r="D114" s="3">
        <v>45043.541666666664</v>
      </c>
      <c r="E114" s="4">
        <f>VLOOKUP(B:B,'[1]Лист2'!$A:$D,4,0)</f>
        <v>19644.735</v>
      </c>
      <c r="F114" s="4"/>
    </row>
    <row r="115" spans="1:6" ht="12.75">
      <c r="A115" s="6">
        <v>114</v>
      </c>
      <c r="B115" s="5">
        <v>3455188</v>
      </c>
      <c r="C115" s="2" t="s">
        <v>10</v>
      </c>
      <c r="D115" s="3">
        <v>45043.541666666664</v>
      </c>
      <c r="E115" s="4">
        <f>VLOOKUP(B:B,'[1]Лист2'!$A:$D,4,0)</f>
        <v>5268.197</v>
      </c>
      <c r="F115" s="4"/>
    </row>
    <row r="116" spans="1:6" ht="12.75">
      <c r="A116" s="6">
        <v>115</v>
      </c>
      <c r="B116" s="5">
        <v>3450719</v>
      </c>
      <c r="C116" s="2" t="s">
        <v>10</v>
      </c>
      <c r="D116" s="3">
        <v>45043.541666666664</v>
      </c>
      <c r="E116" s="4">
        <f>VLOOKUP(B:B,'[1]Лист2'!$A:$D,4,0)</f>
        <v>6682.831</v>
      </c>
      <c r="F116" s="4"/>
    </row>
    <row r="117" spans="1:6" ht="12.75">
      <c r="A117" s="6">
        <v>116</v>
      </c>
      <c r="B117" s="5">
        <v>11600433</v>
      </c>
      <c r="C117" s="2" t="s">
        <v>11</v>
      </c>
      <c r="D117" s="3">
        <v>45043</v>
      </c>
      <c r="E117" s="4">
        <f>VLOOKUP(B:B,'[1]Лист2'!$A:$D,4,0)</f>
        <v>9384.318</v>
      </c>
      <c r="F117" s="4"/>
    </row>
    <row r="118" spans="1:6" ht="12.75">
      <c r="A118" s="6">
        <v>117</v>
      </c>
      <c r="B118" s="5">
        <v>11609217</v>
      </c>
      <c r="C118" s="2" t="s">
        <v>11</v>
      </c>
      <c r="D118" s="3">
        <v>45043</v>
      </c>
      <c r="E118" s="4">
        <f>VLOOKUP(B:B,'[1]Лист2'!$A:$D,4,0)</f>
        <v>76102.68400000001</v>
      </c>
      <c r="F118" s="4"/>
    </row>
    <row r="119" spans="1:6" ht="12.75">
      <c r="A119" s="6">
        <v>118</v>
      </c>
      <c r="B119" s="5">
        <v>5061956</v>
      </c>
      <c r="C119" s="2" t="s">
        <v>7</v>
      </c>
      <c r="D119" s="3">
        <v>45043</v>
      </c>
      <c r="E119" s="4">
        <f>VLOOKUP(B:B,'[1]Лист2'!$A:$D,4,0)</f>
        <v>9173.27</v>
      </c>
      <c r="F119" s="4"/>
    </row>
    <row r="120" spans="1:6" ht="25.5">
      <c r="A120" s="6">
        <v>119</v>
      </c>
      <c r="B120" s="5">
        <v>4313925</v>
      </c>
      <c r="C120" s="2" t="s">
        <v>14</v>
      </c>
      <c r="D120" s="3">
        <v>45043.33333333333</v>
      </c>
      <c r="E120" s="4">
        <f>VLOOKUP(B:B,'[1]Лист2'!$A:$D,4,0)</f>
        <v>4717.4220000000005</v>
      </c>
      <c r="F120" s="4"/>
    </row>
    <row r="121" spans="1:6" ht="25.5">
      <c r="A121" s="6">
        <v>120</v>
      </c>
      <c r="B121" s="5">
        <v>4213758</v>
      </c>
      <c r="C121" s="2" t="s">
        <v>15</v>
      </c>
      <c r="D121" s="3">
        <v>45043.291666666664</v>
      </c>
      <c r="E121" s="4">
        <f>VLOOKUP(B:B,'[1]Лист2'!$A:$D,4,0)</f>
        <v>20210.534</v>
      </c>
      <c r="F121" s="4"/>
    </row>
    <row r="122" spans="1:6" ht="25.5">
      <c r="A122" s="6">
        <v>121</v>
      </c>
      <c r="B122" s="5">
        <v>4237276</v>
      </c>
      <c r="C122" s="2" t="s">
        <v>15</v>
      </c>
      <c r="D122" s="3">
        <v>45043</v>
      </c>
      <c r="E122" s="4">
        <f>VLOOKUP(B:B,'[1]Лист2'!$A:$D,4,0)</f>
        <v>286688.125</v>
      </c>
      <c r="F122" s="4"/>
    </row>
    <row r="123" spans="1:6" ht="25.5">
      <c r="A123" s="6">
        <v>122</v>
      </c>
      <c r="B123" s="5">
        <v>4238279</v>
      </c>
      <c r="C123" s="2" t="s">
        <v>15</v>
      </c>
      <c r="D123" s="3">
        <v>45043.291666666664</v>
      </c>
      <c r="E123" s="4">
        <f>VLOOKUP(B:B,'[1]Лист2'!$A:$D,4,0)</f>
        <v>64562.289000000004</v>
      </c>
      <c r="F123" s="4"/>
    </row>
    <row r="124" spans="1:6" ht="25.5">
      <c r="A124" s="6">
        <v>123</v>
      </c>
      <c r="B124" s="5">
        <v>4239550</v>
      </c>
      <c r="C124" s="2" t="s">
        <v>15</v>
      </c>
      <c r="D124" s="3">
        <v>45043</v>
      </c>
      <c r="E124" s="4">
        <f>VLOOKUP(B:B,'[1]Лист2'!$A:$D,4,0)</f>
        <v>18277.672</v>
      </c>
      <c r="F124" s="4"/>
    </row>
    <row r="125" spans="1:6" ht="25.5">
      <c r="A125" s="6">
        <v>124</v>
      </c>
      <c r="B125" s="5">
        <v>4235805</v>
      </c>
      <c r="C125" s="2" t="s">
        <v>15</v>
      </c>
      <c r="D125" s="3">
        <v>45043.45833333333</v>
      </c>
      <c r="E125" s="4">
        <f>VLOOKUP(B:B,'[1]Лист2'!$A:$D,4,0)</f>
        <v>963375.0750000001</v>
      </c>
      <c r="F125" s="4"/>
    </row>
    <row r="126" spans="1:6" ht="25.5">
      <c r="A126" s="6">
        <v>125</v>
      </c>
      <c r="B126" s="5">
        <v>4237216</v>
      </c>
      <c r="C126" s="2" t="s">
        <v>15</v>
      </c>
      <c r="D126" s="3">
        <v>45043</v>
      </c>
      <c r="E126" s="4">
        <f>VLOOKUP(B:B,'[1]Лист2'!$A:$D,4,0)</f>
        <v>140310.483</v>
      </c>
      <c r="F126" s="4"/>
    </row>
    <row r="127" spans="1:6" ht="25.5">
      <c r="A127" s="6">
        <v>126</v>
      </c>
      <c r="B127" s="5">
        <v>4241363</v>
      </c>
      <c r="C127" s="2" t="s">
        <v>15</v>
      </c>
      <c r="D127" s="3">
        <v>45042.95833333333</v>
      </c>
      <c r="E127" s="4">
        <f>VLOOKUP(B:B,'[1]Лист2'!$A:$D,4,0)</f>
        <v>206162.59100000001</v>
      </c>
      <c r="F127" s="4"/>
    </row>
    <row r="128" spans="1:6" ht="25.5">
      <c r="A128" s="6">
        <v>127</v>
      </c>
      <c r="B128" s="5">
        <v>4307124</v>
      </c>
      <c r="C128" s="2" t="s">
        <v>14</v>
      </c>
      <c r="D128" s="3">
        <v>45043.541666666664</v>
      </c>
      <c r="E128" s="4">
        <f>VLOOKUP(B:B,'[1]Лист2'!$A:$D,4,0)</f>
        <v>20280.645</v>
      </c>
      <c r="F128" s="4"/>
    </row>
    <row r="129" spans="1:6" ht="25.5">
      <c r="A129" s="6">
        <v>128</v>
      </c>
      <c r="B129" s="5">
        <v>4304567</v>
      </c>
      <c r="C129" s="2" t="s">
        <v>14</v>
      </c>
      <c r="D129" s="3">
        <v>45043.45833333333</v>
      </c>
      <c r="E129" s="4">
        <f>VLOOKUP(B:B,'[1]Лист2'!$A:$D,4,0)</f>
        <v>7628.677000000001</v>
      </c>
      <c r="F129" s="4"/>
    </row>
    <row r="130" spans="1:6" ht="25.5">
      <c r="A130" s="6">
        <v>129</v>
      </c>
      <c r="B130" s="5">
        <v>4242266</v>
      </c>
      <c r="C130" s="2" t="s">
        <v>15</v>
      </c>
      <c r="D130" s="3">
        <v>45043</v>
      </c>
      <c r="E130" s="4">
        <f>VLOOKUP(B:B,'[1]Лист2'!$A:$D,4,0)</f>
        <v>125945.56</v>
      </c>
      <c r="F130" s="4"/>
    </row>
    <row r="131" spans="1:6" ht="12.75">
      <c r="A131" s="6">
        <v>130</v>
      </c>
      <c r="B131" s="5">
        <v>3491487</v>
      </c>
      <c r="C131" s="2" t="s">
        <v>10</v>
      </c>
      <c r="D131" s="3">
        <v>45043.541666666664</v>
      </c>
      <c r="E131" s="4">
        <f>VLOOKUP(B:B,'[1]Лист2'!$A:$D,4,0)</f>
        <v>12074.312</v>
      </c>
      <c r="F131" s="4"/>
    </row>
    <row r="132" spans="1:6" ht="12.75">
      <c r="A132" s="6">
        <v>131</v>
      </c>
      <c r="B132" s="5">
        <v>3490900</v>
      </c>
      <c r="C132" s="2" t="s">
        <v>10</v>
      </c>
      <c r="D132" s="3">
        <v>45043.541666666664</v>
      </c>
      <c r="E132" s="4">
        <f>VLOOKUP(B:B,'[1]Лист2'!$A:$D,4,0)</f>
        <v>11674.106</v>
      </c>
      <c r="F132" s="4"/>
    </row>
    <row r="133" spans="1:6" ht="25.5">
      <c r="A133" s="6">
        <v>132</v>
      </c>
      <c r="B133" s="5">
        <v>4247164</v>
      </c>
      <c r="C133" s="2" t="s">
        <v>15</v>
      </c>
      <c r="D133" s="3">
        <v>45043</v>
      </c>
      <c r="E133" s="4">
        <f>VLOOKUP(B:B,'[1]Лист2'!$A:$D,4,0)</f>
        <v>221414.929</v>
      </c>
      <c r="F133" s="4"/>
    </row>
    <row r="134" spans="1:6" ht="25.5">
      <c r="A134" s="6">
        <v>133</v>
      </c>
      <c r="B134" s="5">
        <v>3952040</v>
      </c>
      <c r="C134" s="2" t="s">
        <v>16</v>
      </c>
      <c r="D134" s="3">
        <v>45043</v>
      </c>
      <c r="E134" s="4">
        <f>VLOOKUP(B:B,'[1]Лист2'!$A:$D,4,0)</f>
        <v>16558.139</v>
      </c>
      <c r="F134" s="4"/>
    </row>
    <row r="135" spans="1:6" ht="25.5">
      <c r="A135" s="6">
        <v>134</v>
      </c>
      <c r="B135" s="5">
        <v>3953663</v>
      </c>
      <c r="C135" s="2" t="s">
        <v>16</v>
      </c>
      <c r="D135" s="3">
        <v>45043</v>
      </c>
      <c r="E135" s="4">
        <f>VLOOKUP(B:B,'[1]Лист2'!$A:$D,4,0)</f>
        <v>204.834</v>
      </c>
      <c r="F135" s="4"/>
    </row>
    <row r="136" spans="1:6" ht="25.5">
      <c r="A136" s="6">
        <v>135</v>
      </c>
      <c r="B136" s="5">
        <v>3951971</v>
      </c>
      <c r="C136" s="2" t="s">
        <v>16</v>
      </c>
      <c r="D136" s="3">
        <v>45043.291666666664</v>
      </c>
      <c r="E136" s="4">
        <f>VLOOKUP(B:B,'[1]Лист2'!$A:$D,4,0)</f>
        <v>11605.802</v>
      </c>
      <c r="F136" s="4"/>
    </row>
    <row r="137" spans="1:6" ht="25.5">
      <c r="A137" s="6">
        <v>136</v>
      </c>
      <c r="B137" s="5">
        <v>4308214</v>
      </c>
      <c r="C137" s="2" t="s">
        <v>14</v>
      </c>
      <c r="D137" s="3">
        <v>45043.5</v>
      </c>
      <c r="E137" s="4">
        <f>VLOOKUP(B:B,'[1]Лист2'!$A:$D,4,0)</f>
        <v>6720.108</v>
      </c>
      <c r="F137" s="4"/>
    </row>
    <row r="138" spans="1:6" ht="25.5">
      <c r="A138" s="6">
        <v>137</v>
      </c>
      <c r="B138" s="5">
        <v>4303017</v>
      </c>
      <c r="C138" s="2" t="s">
        <v>14</v>
      </c>
      <c r="D138" s="3">
        <v>45043.5</v>
      </c>
      <c r="E138" s="4">
        <f>VLOOKUP(B:B,'[1]Лист2'!$A:$D,4,0)</f>
        <v>3170.6330000000003</v>
      </c>
      <c r="F138" s="4"/>
    </row>
    <row r="139" spans="1:6" ht="25.5">
      <c r="A139" s="6">
        <v>138</v>
      </c>
      <c r="B139" s="5">
        <v>4204514</v>
      </c>
      <c r="C139" s="2" t="s">
        <v>15</v>
      </c>
      <c r="D139" s="3">
        <v>45041</v>
      </c>
      <c r="E139" s="4">
        <f>VLOOKUP(B:B,'[1]Лист2'!$A:$D,4,0)</f>
        <v>214.16</v>
      </c>
      <c r="F139" s="4"/>
    </row>
    <row r="140" spans="1:6" ht="25.5">
      <c r="A140" s="6">
        <v>139</v>
      </c>
      <c r="B140" s="5">
        <v>4205086</v>
      </c>
      <c r="C140" s="2" t="s">
        <v>15</v>
      </c>
      <c r="D140" s="3">
        <v>45041</v>
      </c>
      <c r="E140" s="4">
        <f>VLOOKUP(B:B,'[1]Лист2'!$A:$D,4,0)</f>
        <v>2308.544</v>
      </c>
      <c r="F140" s="4"/>
    </row>
    <row r="141" spans="1:6" ht="25.5">
      <c r="A141" s="6">
        <v>140</v>
      </c>
      <c r="B141" s="5">
        <v>4204857</v>
      </c>
      <c r="C141" s="2" t="s">
        <v>15</v>
      </c>
      <c r="D141" s="3">
        <v>45043</v>
      </c>
      <c r="E141" s="4">
        <f>VLOOKUP(B:B,'[1]Лист2'!$A:$D,4,0)</f>
        <v>156852.007</v>
      </c>
      <c r="F141" s="4"/>
    </row>
    <row r="142" spans="1:6" ht="25.5">
      <c r="A142" s="6">
        <v>141</v>
      </c>
      <c r="B142" s="5">
        <v>4204688</v>
      </c>
      <c r="C142" s="2" t="s">
        <v>15</v>
      </c>
      <c r="D142" s="3">
        <v>45043.541666666664</v>
      </c>
      <c r="E142" s="4">
        <f>VLOOKUP(B:B,'[1]Лист2'!$A:$D,4,0)</f>
        <v>9076.812</v>
      </c>
      <c r="F142" s="4"/>
    </row>
    <row r="143" spans="1:6" ht="25.5">
      <c r="A143" s="6">
        <v>142</v>
      </c>
      <c r="B143" s="5">
        <v>3952026</v>
      </c>
      <c r="C143" s="2" t="s">
        <v>16</v>
      </c>
      <c r="D143" s="3">
        <v>45043</v>
      </c>
      <c r="E143" s="4">
        <f>VLOOKUP(B:B,'[1]Лист2'!$A:$D,4,0)</f>
        <v>7368.856</v>
      </c>
      <c r="F143" s="4"/>
    </row>
    <row r="144" spans="1:6" ht="25.5">
      <c r="A144" s="6">
        <v>143</v>
      </c>
      <c r="B144" s="5">
        <v>4317171</v>
      </c>
      <c r="C144" s="2" t="s">
        <v>14</v>
      </c>
      <c r="D144" s="3">
        <v>45043.5</v>
      </c>
      <c r="E144" s="4">
        <f>VLOOKUP(B:B,'[1]Лист2'!$A:$D,4,0)</f>
        <v>8188.549</v>
      </c>
      <c r="F144" s="4"/>
    </row>
    <row r="145" spans="1:6" ht="25.5">
      <c r="A145" s="6">
        <v>144</v>
      </c>
      <c r="B145" s="5">
        <v>4247387</v>
      </c>
      <c r="C145" s="2" t="s">
        <v>15</v>
      </c>
      <c r="D145" s="3">
        <v>45043</v>
      </c>
      <c r="E145" s="4">
        <f>VLOOKUP(B:B,'[1]Лист2'!$A:$D,4,0)</f>
        <v>16507.263000000003</v>
      </c>
      <c r="F145" s="4"/>
    </row>
    <row r="146" spans="1:6" ht="25.5">
      <c r="A146" s="6">
        <v>145</v>
      </c>
      <c r="B146" s="5">
        <v>4247387</v>
      </c>
      <c r="C146" s="2" t="s">
        <v>15</v>
      </c>
      <c r="D146" s="3">
        <v>45043.45833333333</v>
      </c>
      <c r="E146" s="4">
        <f>VLOOKUP(B:B,'[1]Лист2'!$A:$D,4,0)</f>
        <v>16507.263000000003</v>
      </c>
      <c r="F146" s="4"/>
    </row>
    <row r="147" spans="1:6" ht="25.5">
      <c r="A147" s="6">
        <v>146</v>
      </c>
      <c r="B147" s="5">
        <v>4310922</v>
      </c>
      <c r="C147" s="2" t="s">
        <v>14</v>
      </c>
      <c r="D147" s="3">
        <v>45043.541666666664</v>
      </c>
      <c r="E147" s="4">
        <f>VLOOKUP(B:B,'[1]Лист2'!$A:$D,4,0)</f>
        <v>22927.776</v>
      </c>
      <c r="F147" s="4"/>
    </row>
    <row r="148" spans="1:6" ht="25.5">
      <c r="A148" s="6">
        <v>147</v>
      </c>
      <c r="B148" s="5">
        <v>4317122</v>
      </c>
      <c r="C148" s="2" t="s">
        <v>14</v>
      </c>
      <c r="D148" s="3">
        <v>45043</v>
      </c>
      <c r="E148" s="4">
        <f>VLOOKUP(B:B,'[1]Лист2'!$A:$D,4,0)</f>
        <v>2935.196</v>
      </c>
      <c r="F148" s="4"/>
    </row>
    <row r="149" spans="1:6" ht="25.5">
      <c r="A149" s="6">
        <v>148</v>
      </c>
      <c r="B149" s="5">
        <v>4225730</v>
      </c>
      <c r="C149" s="2" t="s">
        <v>15</v>
      </c>
      <c r="D149" s="3">
        <v>45043</v>
      </c>
      <c r="E149" s="4">
        <f>VLOOKUP(B:B,'[1]Лист2'!$A:$D,4,0)</f>
        <v>48821.475</v>
      </c>
      <c r="F149" s="4"/>
    </row>
    <row r="150" spans="1:6" ht="25.5">
      <c r="A150" s="6">
        <v>149</v>
      </c>
      <c r="B150" s="5">
        <v>4505261</v>
      </c>
      <c r="C150" s="2" t="s">
        <v>17</v>
      </c>
      <c r="D150" s="3">
        <v>45043</v>
      </c>
      <c r="E150" s="4">
        <f>VLOOKUP(B:B,'[1]Лист2'!$A:$D,4,0)</f>
        <v>314917.162</v>
      </c>
      <c r="F150" s="4"/>
    </row>
    <row r="151" spans="1:6" ht="25.5">
      <c r="A151" s="6">
        <v>150</v>
      </c>
      <c r="B151" s="5">
        <v>4335847</v>
      </c>
      <c r="C151" s="2" t="s">
        <v>14</v>
      </c>
      <c r="D151" s="3">
        <v>45043.010416666664</v>
      </c>
      <c r="E151" s="4">
        <f>VLOOKUP(B:B,'[1]Лист2'!$A:$D,4,0)</f>
        <v>14563.124</v>
      </c>
      <c r="F151" s="4"/>
    </row>
    <row r="152" spans="1:6" ht="25.5">
      <c r="A152" s="6">
        <v>151</v>
      </c>
      <c r="B152" s="5">
        <v>4220173</v>
      </c>
      <c r="C152" s="2" t="s">
        <v>15</v>
      </c>
      <c r="D152" s="3">
        <v>45043</v>
      </c>
      <c r="E152" s="4">
        <f>VLOOKUP(B:B,'[1]Лист2'!$A:$D,4,0)</f>
        <v>191773.144</v>
      </c>
      <c r="F152" s="4"/>
    </row>
    <row r="153" spans="1:6" ht="25.5">
      <c r="A153" s="6">
        <v>152</v>
      </c>
      <c r="B153" s="2">
        <v>4323399</v>
      </c>
      <c r="C153" s="2" t="s">
        <v>14</v>
      </c>
      <c r="D153" s="3">
        <v>45043.541666666664</v>
      </c>
      <c r="E153" s="4">
        <f>VLOOKUP(B:B,'[1]Лист2'!$A:$D,4,0)</f>
        <v>2507.363</v>
      </c>
      <c r="F153" s="4"/>
    </row>
    <row r="154" spans="1:6" ht="25.5">
      <c r="A154" s="6">
        <v>153</v>
      </c>
      <c r="B154" s="5">
        <v>4323019</v>
      </c>
      <c r="C154" s="2" t="s">
        <v>14</v>
      </c>
      <c r="D154" s="3">
        <v>45043</v>
      </c>
      <c r="E154" s="4">
        <f>VLOOKUP(B:B,'[1]Лист2'!$A:$D,4,0)</f>
        <v>3717.83</v>
      </c>
      <c r="F154" s="4"/>
    </row>
    <row r="155" spans="1:6" ht="25.5">
      <c r="A155" s="6">
        <v>154</v>
      </c>
      <c r="B155" s="5">
        <v>4333974</v>
      </c>
      <c r="C155" s="2" t="s">
        <v>14</v>
      </c>
      <c r="D155" s="3">
        <v>45043</v>
      </c>
      <c r="E155" s="4">
        <f>VLOOKUP(B:B,'[1]Лист2'!$A:$D,4,0)</f>
        <v>4123.553</v>
      </c>
      <c r="F155" s="4"/>
    </row>
    <row r="156" spans="1:6" ht="25.5">
      <c r="A156" s="6">
        <v>155</v>
      </c>
      <c r="B156" s="5">
        <v>4266696</v>
      </c>
      <c r="C156" s="2" t="s">
        <v>15</v>
      </c>
      <c r="D156" s="3">
        <v>45043</v>
      </c>
      <c r="E156" s="4">
        <f>VLOOKUP(B:B,'[1]Лист2'!$A:$D,4,0)</f>
        <v>206359.471</v>
      </c>
      <c r="F156" s="4"/>
    </row>
    <row r="157" spans="1:6" ht="25.5">
      <c r="A157" s="6">
        <v>156</v>
      </c>
      <c r="B157" s="5">
        <v>4336029</v>
      </c>
      <c r="C157" s="2" t="s">
        <v>14</v>
      </c>
      <c r="D157" s="3">
        <v>45043</v>
      </c>
      <c r="E157" s="4">
        <f>VLOOKUP(B:B,'[1]Лист2'!$A:$D,4,0)</f>
        <v>5140.582</v>
      </c>
      <c r="F157" s="4"/>
    </row>
    <row r="158" spans="1:6" ht="25.5">
      <c r="A158" s="6">
        <v>157</v>
      </c>
      <c r="B158" s="5">
        <v>4265095</v>
      </c>
      <c r="C158" s="2" t="s">
        <v>15</v>
      </c>
      <c r="D158" s="3">
        <v>45043</v>
      </c>
      <c r="E158" s="4">
        <f>VLOOKUP(B:B,'[1]Лист2'!$A:$D,4,0)</f>
        <v>237792.725</v>
      </c>
      <c r="F158" s="4"/>
    </row>
    <row r="159" spans="1:6" ht="25.5">
      <c r="A159" s="6">
        <v>158</v>
      </c>
      <c r="B159" s="5">
        <v>4279435</v>
      </c>
      <c r="C159" s="2" t="s">
        <v>15</v>
      </c>
      <c r="D159" s="3">
        <v>45043</v>
      </c>
      <c r="E159" s="4">
        <f>VLOOKUP(B:B,'[1]Лист2'!$A:$D,4,0)</f>
        <v>72285.206</v>
      </c>
      <c r="F159" s="4"/>
    </row>
    <row r="160" spans="1:6" ht="25.5">
      <c r="A160" s="6">
        <v>159</v>
      </c>
      <c r="B160" s="5">
        <v>4265393</v>
      </c>
      <c r="C160" s="2" t="s">
        <v>15</v>
      </c>
      <c r="D160" s="3">
        <v>45043</v>
      </c>
      <c r="E160" s="4">
        <f>VLOOKUP(B:B,'[1]Лист2'!$A:$D,4,0)</f>
        <v>167165.882</v>
      </c>
      <c r="F160" s="4"/>
    </row>
    <row r="161" spans="1:6" ht="25.5">
      <c r="A161" s="6">
        <v>160</v>
      </c>
      <c r="B161" s="5">
        <v>4271675</v>
      </c>
      <c r="C161" s="2" t="s">
        <v>15</v>
      </c>
      <c r="D161" s="3">
        <v>45043</v>
      </c>
      <c r="E161" s="4">
        <f>VLOOKUP(B:B,'[1]Лист2'!$A:$D,4,0)</f>
        <v>27477.913</v>
      </c>
      <c r="F161" s="4"/>
    </row>
    <row r="162" spans="1:6" ht="25.5">
      <c r="A162" s="6">
        <v>161</v>
      </c>
      <c r="B162" s="5">
        <v>4266000</v>
      </c>
      <c r="C162" s="2" t="s">
        <v>15</v>
      </c>
      <c r="D162" s="3">
        <v>45043.5</v>
      </c>
      <c r="E162" s="4">
        <f>VLOOKUP(B:B,'[1]Лист2'!$A:$D,4,0)</f>
        <v>342499.01300000004</v>
      </c>
      <c r="F162" s="4"/>
    </row>
    <row r="163" spans="1:6" ht="12.75">
      <c r="A163" s="6">
        <v>162</v>
      </c>
      <c r="B163" s="5">
        <v>11612115</v>
      </c>
      <c r="C163" s="2" t="s">
        <v>11</v>
      </c>
      <c r="D163" s="3">
        <v>45042.95833333333</v>
      </c>
      <c r="E163" s="4">
        <f>VLOOKUP(B:B,'[1]Лист2'!$A:$D,4,0)</f>
        <v>92253.351</v>
      </c>
      <c r="F163" s="4"/>
    </row>
    <row r="164" spans="1:6" ht="25.5">
      <c r="A164" s="6">
        <v>163</v>
      </c>
      <c r="B164" s="5">
        <v>4322425</v>
      </c>
      <c r="C164" s="2" t="s">
        <v>14</v>
      </c>
      <c r="D164" s="3">
        <v>45043.55208333333</v>
      </c>
      <c r="E164" s="4">
        <f>VLOOKUP(B:B,'[1]Лист2'!$A:$D,4,0)</f>
        <v>37387.819</v>
      </c>
      <c r="F164" s="4"/>
    </row>
    <row r="165" spans="1:6" ht="25.5">
      <c r="A165" s="6">
        <v>164</v>
      </c>
      <c r="B165" s="5">
        <v>4322658</v>
      </c>
      <c r="C165" s="2" t="s">
        <v>14</v>
      </c>
      <c r="D165" s="3">
        <v>45043.55208333333</v>
      </c>
      <c r="E165" s="4">
        <f>VLOOKUP(B:B,'[1]Лист2'!$A:$D,4,0)</f>
        <v>16403.082000000002</v>
      </c>
      <c r="F165" s="4"/>
    </row>
    <row r="166" spans="1:6" ht="25.5">
      <c r="A166" s="6">
        <v>165</v>
      </c>
      <c r="B166" s="5">
        <v>4321080</v>
      </c>
      <c r="C166" s="2" t="s">
        <v>14</v>
      </c>
      <c r="D166" s="3">
        <v>45043</v>
      </c>
      <c r="E166" s="4">
        <f>VLOOKUP(B:B,'[1]Лист2'!$A:$D,4,0)</f>
        <v>16438.078</v>
      </c>
      <c r="F166" s="4"/>
    </row>
    <row r="167" spans="1:6" ht="25.5">
      <c r="A167" s="6">
        <v>166</v>
      </c>
      <c r="B167" s="5">
        <v>4313462</v>
      </c>
      <c r="C167" s="2" t="s">
        <v>14</v>
      </c>
      <c r="D167" s="3">
        <v>45043</v>
      </c>
      <c r="E167" s="4">
        <f>VLOOKUP(B:B,'[1]Лист2'!$A:$D,4,0)</f>
        <v>17845.735</v>
      </c>
      <c r="F167" s="4"/>
    </row>
    <row r="168" spans="1:6" ht="25.5">
      <c r="A168" s="6">
        <v>167</v>
      </c>
      <c r="B168" s="5">
        <v>4321216</v>
      </c>
      <c r="C168" s="2" t="s">
        <v>14</v>
      </c>
      <c r="D168" s="3">
        <v>45041</v>
      </c>
      <c r="E168" s="4">
        <f>VLOOKUP(B:B,'[1]Лист2'!$A:$D,4,0)</f>
        <v>3547.375</v>
      </c>
      <c r="F168" s="4"/>
    </row>
    <row r="169" spans="1:6" ht="25.5">
      <c r="A169" s="6">
        <v>168</v>
      </c>
      <c r="B169" s="5">
        <v>4321216</v>
      </c>
      <c r="C169" s="2" t="s">
        <v>14</v>
      </c>
      <c r="D169" s="3">
        <v>45042</v>
      </c>
      <c r="E169" s="4">
        <f>VLOOKUP(B:B,'[1]Лист2'!$A:$D,4,0)</f>
        <v>3547.375</v>
      </c>
      <c r="F169" s="4"/>
    </row>
    <row r="170" spans="1:6" ht="25.5">
      <c r="A170" s="6">
        <v>169</v>
      </c>
      <c r="B170" s="5">
        <v>4326657</v>
      </c>
      <c r="C170" s="2" t="s">
        <v>14</v>
      </c>
      <c r="D170" s="3">
        <v>45043.010416666664</v>
      </c>
      <c r="E170" s="4">
        <f>VLOOKUP(B:B,'[1]Лист2'!$A:$D,4,0)</f>
        <v>5935.927</v>
      </c>
      <c r="F170" s="4"/>
    </row>
    <row r="171" spans="1:6" ht="25.5">
      <c r="A171" s="6">
        <v>170</v>
      </c>
      <c r="B171" s="5">
        <v>4328362</v>
      </c>
      <c r="C171" s="2" t="s">
        <v>14</v>
      </c>
      <c r="D171" s="3">
        <v>45043.510416666664</v>
      </c>
      <c r="E171" s="4">
        <f>VLOOKUP(B:B,'[1]Лист2'!$A:$D,4,0)</f>
        <v>7985.272</v>
      </c>
      <c r="F171" s="4"/>
    </row>
    <row r="172" spans="1:6" ht="25.5">
      <c r="A172" s="6">
        <v>171</v>
      </c>
      <c r="B172" s="5">
        <v>4327008</v>
      </c>
      <c r="C172" s="2" t="s">
        <v>14</v>
      </c>
      <c r="D172" s="3">
        <v>45043.010416666664</v>
      </c>
      <c r="E172" s="4">
        <f>VLOOKUP(B:B,'[1]Лист2'!$A:$D,4,0)</f>
        <v>7760.318</v>
      </c>
      <c r="F172" s="4"/>
    </row>
    <row r="173" spans="1:6" ht="25.5">
      <c r="A173" s="6">
        <v>172</v>
      </c>
      <c r="B173" s="5">
        <v>4277161</v>
      </c>
      <c r="C173" s="2" t="s">
        <v>15</v>
      </c>
      <c r="D173" s="3">
        <v>45043</v>
      </c>
      <c r="E173" s="4">
        <f>VLOOKUP(B:B,'[1]Лист2'!$A:$D,4,0)</f>
        <v>283482.376</v>
      </c>
      <c r="F173" s="4"/>
    </row>
    <row r="174" spans="1:6" ht="25.5">
      <c r="A174" s="6">
        <v>173</v>
      </c>
      <c r="B174" s="5">
        <v>4312706</v>
      </c>
      <c r="C174" s="2" t="s">
        <v>14</v>
      </c>
      <c r="D174" s="3">
        <v>45043.541666666664</v>
      </c>
      <c r="E174" s="4">
        <f>VLOOKUP(B:B,'[1]Лист2'!$A:$D,4,0)</f>
        <v>9483.194</v>
      </c>
      <c r="F174" s="4"/>
    </row>
    <row r="175" spans="1:6" ht="25.5">
      <c r="A175" s="6">
        <v>174</v>
      </c>
      <c r="B175" s="5">
        <v>4286079</v>
      </c>
      <c r="C175" s="2" t="s">
        <v>15</v>
      </c>
      <c r="D175" s="3">
        <v>45043</v>
      </c>
      <c r="E175" s="4">
        <f>VLOOKUP(B:B,'[1]Лист2'!$A:$D,4,0)</f>
        <v>238452.461</v>
      </c>
      <c r="F175" s="4"/>
    </row>
    <row r="176" spans="1:6" ht="25.5">
      <c r="A176" s="6">
        <v>175</v>
      </c>
      <c r="B176" s="5">
        <v>4302857</v>
      </c>
      <c r="C176" s="2" t="s">
        <v>14</v>
      </c>
      <c r="D176" s="3">
        <v>45043</v>
      </c>
      <c r="E176" s="4">
        <f>VLOOKUP(B:B,'[1]Лист2'!$A:$D,4,0)</f>
        <v>65318.364</v>
      </c>
      <c r="F176" s="4"/>
    </row>
    <row r="177" spans="1:6" ht="25.5">
      <c r="A177" s="6">
        <v>176</v>
      </c>
      <c r="B177" s="5">
        <v>4261745</v>
      </c>
      <c r="C177" s="2" t="s">
        <v>15</v>
      </c>
      <c r="D177" s="3">
        <v>45043</v>
      </c>
      <c r="E177" s="4">
        <f>VLOOKUP(B:B,'[1]Лист2'!$A:$D,4,0)</f>
        <v>5567.524</v>
      </c>
      <c r="F177" s="4"/>
    </row>
    <row r="178" spans="1:6" ht="12.75">
      <c r="A178" s="6">
        <v>177</v>
      </c>
      <c r="B178" s="5">
        <v>3249044</v>
      </c>
      <c r="C178" s="2" t="s">
        <v>9</v>
      </c>
      <c r="D178" s="3">
        <v>45043</v>
      </c>
      <c r="E178" s="4">
        <f>VLOOKUP(B:B,'[1]Лист2'!$A:$D,4,0)</f>
        <v>104731.753</v>
      </c>
      <c r="F178" s="4"/>
    </row>
    <row r="179" spans="1:6" ht="25.5">
      <c r="A179" s="6">
        <v>178</v>
      </c>
      <c r="B179" s="5">
        <v>4253101</v>
      </c>
      <c r="C179" s="2" t="s">
        <v>15</v>
      </c>
      <c r="D179" s="3">
        <v>45043</v>
      </c>
      <c r="E179" s="4">
        <f>VLOOKUP(B:B,'[1]Лист2'!$A:$D,4,0)</f>
        <v>166717.325</v>
      </c>
      <c r="F179" s="4"/>
    </row>
    <row r="180" spans="1:6" ht="25.5">
      <c r="A180" s="6">
        <v>179</v>
      </c>
      <c r="B180" s="5">
        <v>4233691</v>
      </c>
      <c r="C180" s="2" t="s">
        <v>15</v>
      </c>
      <c r="D180" s="3">
        <v>45043</v>
      </c>
      <c r="E180" s="4">
        <f>VLOOKUP(B:B,'[1]Лист2'!$A:$D,4,0)</f>
        <v>787266.424</v>
      </c>
      <c r="F180" s="4"/>
    </row>
    <row r="181" spans="1:6" ht="25.5">
      <c r="A181" s="6">
        <v>180</v>
      </c>
      <c r="B181" s="5">
        <v>4594078</v>
      </c>
      <c r="C181" s="2" t="s">
        <v>18</v>
      </c>
      <c r="D181" s="3">
        <v>45043.541666666664</v>
      </c>
      <c r="E181" s="4">
        <f>VLOOKUP(B:B,'[1]Лист2'!$A:$D,4,0)</f>
        <v>6286.76</v>
      </c>
      <c r="F181" s="4"/>
    </row>
    <row r="182" spans="1:6" ht="25.5">
      <c r="A182" s="6">
        <v>181</v>
      </c>
      <c r="B182" s="5">
        <v>4594009</v>
      </c>
      <c r="C182" s="2" t="s">
        <v>18</v>
      </c>
      <c r="D182" s="3">
        <v>45040.95833333333</v>
      </c>
      <c r="E182" s="4">
        <f>VLOOKUP(B:B,'[1]Лист2'!$A:$D,4,0)</f>
        <v>8030.986</v>
      </c>
      <c r="F182" s="4"/>
    </row>
    <row r="183" spans="1:6" ht="25.5">
      <c r="A183" s="6">
        <v>182</v>
      </c>
      <c r="B183" s="5">
        <v>4598594</v>
      </c>
      <c r="C183" s="2" t="s">
        <v>18</v>
      </c>
      <c r="D183" s="3">
        <v>45043</v>
      </c>
      <c r="E183" s="4">
        <f>VLOOKUP(B:B,'[1]Лист2'!$A:$D,4,0)</f>
        <v>11968.759</v>
      </c>
      <c r="F183" s="4"/>
    </row>
    <row r="184" spans="1:6" ht="25.5">
      <c r="A184" s="6">
        <v>183</v>
      </c>
      <c r="B184" s="5">
        <v>4292126</v>
      </c>
      <c r="C184" s="2" t="s">
        <v>15</v>
      </c>
      <c r="D184" s="3">
        <v>45043</v>
      </c>
      <c r="E184" s="4">
        <f>VLOOKUP(B:B,'[1]Лист2'!$A:$D,4,0)</f>
        <v>257117.219</v>
      </c>
      <c r="F184" s="4"/>
    </row>
    <row r="185" spans="1:6" ht="25.5">
      <c r="A185" s="6">
        <v>184</v>
      </c>
      <c r="B185" s="5">
        <v>4325797</v>
      </c>
      <c r="C185" s="2" t="s">
        <v>14</v>
      </c>
      <c r="D185" s="3">
        <v>45043.010416666664</v>
      </c>
      <c r="E185" s="4">
        <f>VLOOKUP(B:B,'[1]Лист2'!$A:$D,4,0)</f>
        <v>4588.8330000000005</v>
      </c>
      <c r="F185" s="4"/>
    </row>
    <row r="186" spans="1:6" ht="25.5">
      <c r="A186" s="6">
        <v>185</v>
      </c>
      <c r="B186" s="5">
        <v>4326461</v>
      </c>
      <c r="C186" s="2" t="s">
        <v>14</v>
      </c>
      <c r="D186" s="3">
        <v>45043</v>
      </c>
      <c r="E186" s="4">
        <f>VLOOKUP(B:B,'[1]Лист2'!$A:$D,4,0)</f>
        <v>12472.593</v>
      </c>
      <c r="F186" s="4"/>
    </row>
    <row r="187" spans="1:6" ht="25.5">
      <c r="A187" s="6">
        <v>186</v>
      </c>
      <c r="B187" s="5">
        <v>4325753</v>
      </c>
      <c r="C187" s="2" t="s">
        <v>14</v>
      </c>
      <c r="D187" s="3">
        <v>45043</v>
      </c>
      <c r="E187" s="4">
        <f>VLOOKUP(B:B,'[1]Лист2'!$A:$D,4,0)</f>
        <v>4172.412</v>
      </c>
      <c r="F187" s="4"/>
    </row>
    <row r="188" spans="1:6" ht="25.5">
      <c r="A188" s="6">
        <v>187</v>
      </c>
      <c r="B188" s="5">
        <v>4327054</v>
      </c>
      <c r="C188" s="2" t="s">
        <v>14</v>
      </c>
      <c r="D188" s="3">
        <v>45043</v>
      </c>
      <c r="E188" s="4">
        <f>VLOOKUP(B:B,'[1]Лист2'!$A:$D,4,0)</f>
        <v>12962.211000000001</v>
      </c>
      <c r="F188" s="4"/>
    </row>
    <row r="189" spans="1:6" ht="25.5">
      <c r="A189" s="6">
        <v>188</v>
      </c>
      <c r="B189" s="5">
        <v>4327018</v>
      </c>
      <c r="C189" s="2" t="s">
        <v>14</v>
      </c>
      <c r="D189" s="3">
        <v>45043</v>
      </c>
      <c r="E189" s="4">
        <f>VLOOKUP(B:B,'[1]Лист2'!$A:$D,4,0)</f>
        <v>882.001</v>
      </c>
      <c r="F189" s="4"/>
    </row>
    <row r="190" spans="1:6" ht="25.5">
      <c r="A190" s="6">
        <v>189</v>
      </c>
      <c r="B190" s="5">
        <v>4292933</v>
      </c>
      <c r="C190" s="2" t="s">
        <v>15</v>
      </c>
      <c r="D190" s="3">
        <v>45043</v>
      </c>
      <c r="E190" s="4">
        <f>VLOOKUP(B:B,'[1]Лист2'!$A:$D,4,0)</f>
        <v>21171.111</v>
      </c>
      <c r="F190" s="4"/>
    </row>
    <row r="191" spans="1:6" ht="25.5">
      <c r="A191" s="6">
        <v>190</v>
      </c>
      <c r="B191" s="5">
        <v>4286008</v>
      </c>
      <c r="C191" s="2" t="s">
        <v>15</v>
      </c>
      <c r="D191" s="3">
        <v>45043</v>
      </c>
      <c r="E191" s="4">
        <f>VLOOKUP(B:B,'[1]Лист2'!$A:$D,4,0)</f>
        <v>8160.404</v>
      </c>
      <c r="F191" s="4"/>
    </row>
    <row r="192" spans="1:6" ht="25.5">
      <c r="A192" s="6">
        <v>191</v>
      </c>
      <c r="B192" s="5">
        <v>4286537</v>
      </c>
      <c r="C192" s="2" t="s">
        <v>15</v>
      </c>
      <c r="D192" s="3">
        <v>45043.541666666664</v>
      </c>
      <c r="E192" s="4">
        <f>VLOOKUP(B:B,'[1]Лист2'!$A:$D,4,0)</f>
        <v>17958.089</v>
      </c>
      <c r="F192" s="4"/>
    </row>
    <row r="193" spans="1:6" ht="12.75">
      <c r="A193" s="6">
        <v>192</v>
      </c>
      <c r="B193" s="5">
        <v>3046863</v>
      </c>
      <c r="C193" s="2" t="s">
        <v>12</v>
      </c>
      <c r="D193" s="3">
        <v>45043</v>
      </c>
      <c r="E193" s="4">
        <f>VLOOKUP(B:B,'[1]Лист2'!$A:$D,4,0)</f>
        <v>66887.88</v>
      </c>
      <c r="F193" s="4"/>
    </row>
    <row r="194" spans="1:6" ht="25.5">
      <c r="A194" s="6">
        <v>193</v>
      </c>
      <c r="B194" s="5">
        <v>4282273</v>
      </c>
      <c r="C194" s="2" t="s">
        <v>15</v>
      </c>
      <c r="D194" s="3">
        <v>45043</v>
      </c>
      <c r="E194" s="4">
        <f>VLOOKUP(B:B,'[1]Лист2'!$A:$D,4,0)</f>
        <v>60664.582</v>
      </c>
      <c r="F194" s="4"/>
    </row>
    <row r="195" spans="1:6" ht="25.5">
      <c r="A195" s="6">
        <v>194</v>
      </c>
      <c r="B195" s="5">
        <v>4293246</v>
      </c>
      <c r="C195" s="2" t="s">
        <v>15</v>
      </c>
      <c r="D195" s="3">
        <v>45043</v>
      </c>
      <c r="E195" s="4">
        <f>VLOOKUP(B:B,'[1]Лист2'!$A:$D,4,0)</f>
        <v>115708.171</v>
      </c>
      <c r="F195" s="4"/>
    </row>
    <row r="196" spans="1:6" ht="25.5">
      <c r="A196" s="6">
        <v>195</v>
      </c>
      <c r="B196" s="5">
        <v>4604985</v>
      </c>
      <c r="C196" s="2" t="s">
        <v>18</v>
      </c>
      <c r="D196" s="3">
        <v>45043.541666666664</v>
      </c>
      <c r="E196" s="4">
        <f>VLOOKUP(B:B,'[1]Лист2'!$A:$D,4,0)</f>
        <v>3362.018</v>
      </c>
      <c r="F196" s="4"/>
    </row>
    <row r="197" spans="1:6" ht="25.5">
      <c r="A197" s="6">
        <v>196</v>
      </c>
      <c r="B197" s="5">
        <v>4604928</v>
      </c>
      <c r="C197" s="2" t="s">
        <v>18</v>
      </c>
      <c r="D197" s="3">
        <v>45043.5</v>
      </c>
      <c r="E197" s="4">
        <f>VLOOKUP(B:B,'[1]Лист2'!$A:$D,4,0)</f>
        <v>19142.471</v>
      </c>
      <c r="F197" s="4"/>
    </row>
    <row r="198" spans="1:6" ht="25.5">
      <c r="A198" s="6">
        <v>197</v>
      </c>
      <c r="B198" s="5">
        <v>4603955</v>
      </c>
      <c r="C198" s="2" t="s">
        <v>18</v>
      </c>
      <c r="D198" s="3">
        <v>45043.5</v>
      </c>
      <c r="E198" s="4">
        <f>VLOOKUP(B:B,'[1]Лист2'!$A:$D,4,0)</f>
        <v>19909.349000000002</v>
      </c>
      <c r="F198" s="4"/>
    </row>
    <row r="199" spans="1:6" ht="25.5">
      <c r="A199" s="6">
        <v>198</v>
      </c>
      <c r="B199" s="5">
        <v>4723318</v>
      </c>
      <c r="C199" s="2" t="s">
        <v>15</v>
      </c>
      <c r="D199" s="3">
        <v>45043</v>
      </c>
      <c r="E199" s="4">
        <f>VLOOKUP(B:B,'[1]Лист2'!$A:$D,4,0)</f>
        <v>188812.397</v>
      </c>
      <c r="F199" s="4"/>
    </row>
    <row r="200" spans="1:6" ht="25.5">
      <c r="A200" s="6">
        <v>199</v>
      </c>
      <c r="B200" s="5">
        <v>4803160</v>
      </c>
      <c r="C200" s="2" t="s">
        <v>18</v>
      </c>
      <c r="D200" s="3">
        <v>45043.541666666664</v>
      </c>
      <c r="E200" s="4">
        <f>VLOOKUP(B:B,'[1]Лист2'!$A:$D,4,0)</f>
        <v>13169.443000000001</v>
      </c>
      <c r="F200" s="4"/>
    </row>
    <row r="201" spans="1:6" ht="25.5">
      <c r="A201" s="6">
        <v>200</v>
      </c>
      <c r="B201" s="5">
        <v>4804175</v>
      </c>
      <c r="C201" s="2" t="s">
        <v>18</v>
      </c>
      <c r="D201" s="3">
        <v>45043.541666666664</v>
      </c>
      <c r="E201" s="4">
        <f>VLOOKUP(B:B,'[1]Лист2'!$A:$D,4,0)</f>
        <v>19233.629</v>
      </c>
      <c r="F201" s="4"/>
    </row>
    <row r="202" spans="1:6" ht="12.75">
      <c r="A202" s="6">
        <v>201</v>
      </c>
      <c r="B202" s="5">
        <v>1006074</v>
      </c>
      <c r="C202" s="2" t="s">
        <v>8</v>
      </c>
      <c r="D202" s="3">
        <v>45043</v>
      </c>
      <c r="E202" s="4">
        <f>VLOOKUP(B:B,'[1]Лист2'!$A:$D,4,0)</f>
        <v>263375.393</v>
      </c>
      <c r="F202" s="4"/>
    </row>
    <row r="203" spans="1:6" ht="12.75">
      <c r="A203" s="6">
        <v>202</v>
      </c>
      <c r="B203" s="5">
        <v>1803940</v>
      </c>
      <c r="C203" s="2" t="s">
        <v>7</v>
      </c>
      <c r="D203" s="3">
        <v>45043</v>
      </c>
      <c r="E203" s="4">
        <f>VLOOKUP(B:B,'[1]Лист2'!$A:$D,4,0)</f>
        <v>14214.880000000001</v>
      </c>
      <c r="F203" s="4"/>
    </row>
    <row r="204" spans="1:6" ht="25.5">
      <c r="A204" s="6">
        <v>203</v>
      </c>
      <c r="B204" s="5">
        <v>4239562</v>
      </c>
      <c r="C204" s="2" t="s">
        <v>15</v>
      </c>
      <c r="D204" s="3">
        <v>45043</v>
      </c>
      <c r="E204" s="4">
        <f>VLOOKUP(B:B,'[1]Лист2'!$A:$D,4,0)</f>
        <v>29097.010000000002</v>
      </c>
      <c r="F204" s="4"/>
    </row>
    <row r="205" spans="1:6" ht="25.5">
      <c r="A205" s="6">
        <v>204</v>
      </c>
      <c r="B205" s="5">
        <v>4237376</v>
      </c>
      <c r="C205" s="2" t="s">
        <v>15</v>
      </c>
      <c r="D205" s="3">
        <v>45043</v>
      </c>
      <c r="E205" s="4">
        <f>VLOOKUP(B:B,'[1]Лист2'!$A:$D,4,0)</f>
        <v>68830.547</v>
      </c>
      <c r="F205" s="4"/>
    </row>
    <row r="206" spans="1:6" ht="25.5">
      <c r="A206" s="6">
        <v>205</v>
      </c>
      <c r="B206" s="5">
        <v>4302221</v>
      </c>
      <c r="C206" s="2" t="s">
        <v>14</v>
      </c>
      <c r="D206" s="3">
        <v>45043.33333333333</v>
      </c>
      <c r="E206" s="4">
        <f>VLOOKUP(B:B,'[1]Лист2'!$A:$D,4,0)</f>
        <v>11246.41</v>
      </c>
      <c r="F206" s="4"/>
    </row>
    <row r="207" spans="1:6" ht="25.5">
      <c r="A207" s="6">
        <v>206</v>
      </c>
      <c r="B207" s="5">
        <v>4277027</v>
      </c>
      <c r="C207" s="2" t="s">
        <v>15</v>
      </c>
      <c r="D207" s="3">
        <v>45043.33333333333</v>
      </c>
      <c r="E207" s="4">
        <f>VLOOKUP(B:B,'[1]Лист2'!$A:$D,4,0)</f>
        <v>83225.123</v>
      </c>
      <c r="F207" s="4"/>
    </row>
    <row r="208" spans="1:6" ht="25.5">
      <c r="A208" s="6">
        <v>207</v>
      </c>
      <c r="B208" s="5">
        <v>4722694</v>
      </c>
      <c r="C208" s="2" t="s">
        <v>15</v>
      </c>
      <c r="D208" s="3">
        <v>45043.541666666664</v>
      </c>
      <c r="E208" s="4">
        <f>VLOOKUP(B:B,'[1]Лист2'!$A:$D,4,0)</f>
        <v>2858.887</v>
      </c>
      <c r="F208" s="4"/>
    </row>
    <row r="209" spans="1:6" ht="25.5">
      <c r="A209" s="6">
        <v>208</v>
      </c>
      <c r="B209" s="5">
        <v>4303433</v>
      </c>
      <c r="C209" s="2" t="s">
        <v>14</v>
      </c>
      <c r="D209" s="3">
        <v>45043.5</v>
      </c>
      <c r="E209" s="4">
        <f>VLOOKUP(B:B,'[1]Лист2'!$A:$D,4,0)</f>
        <v>2295.107</v>
      </c>
      <c r="F209" s="4"/>
    </row>
    <row r="210" spans="1:6" ht="12.75">
      <c r="A210" s="6">
        <v>209</v>
      </c>
      <c r="B210" s="5">
        <v>1003740</v>
      </c>
      <c r="C210" s="2" t="s">
        <v>8</v>
      </c>
      <c r="D210" s="3">
        <v>45043</v>
      </c>
      <c r="E210" s="4">
        <f>VLOOKUP(B:B,'[1]Лист2'!$A:$D,4,0)</f>
        <v>312080.559</v>
      </c>
      <c r="F210" s="4"/>
    </row>
    <row r="211" spans="1:6" ht="25.5">
      <c r="A211" s="6">
        <v>210</v>
      </c>
      <c r="B211" s="5">
        <v>4294211</v>
      </c>
      <c r="C211" s="2" t="s">
        <v>15</v>
      </c>
      <c r="D211" s="3">
        <v>45043.45833333333</v>
      </c>
      <c r="E211" s="4">
        <f>VLOOKUP(B:B,'[1]Лист2'!$A:$D,4,0)</f>
        <v>34710.742</v>
      </c>
      <c r="F211" s="4"/>
    </row>
    <row r="212" spans="1:6" ht="12.75">
      <c r="A212" s="6">
        <v>211</v>
      </c>
      <c r="B212" s="5">
        <v>5026034</v>
      </c>
      <c r="C212" s="2" t="s">
        <v>5</v>
      </c>
      <c r="D212" s="3">
        <v>45043</v>
      </c>
      <c r="E212" s="4">
        <f>VLOOKUP(B:B,'[1]Лист2'!$A:$D,4,0)</f>
        <v>297600.97000000003</v>
      </c>
      <c r="F212" s="4"/>
    </row>
    <row r="213" spans="1:6" ht="25.5">
      <c r="A213" s="6">
        <v>212</v>
      </c>
      <c r="B213" s="5">
        <v>4805062</v>
      </c>
      <c r="C213" s="2" t="s">
        <v>18</v>
      </c>
      <c r="D213" s="3">
        <v>45043.541666666664</v>
      </c>
      <c r="E213" s="4">
        <f>VLOOKUP(B:B,'[1]Лист2'!$A:$D,4,0)</f>
        <v>294.757</v>
      </c>
      <c r="F213" s="4"/>
    </row>
    <row r="214" spans="1:6" ht="25.5">
      <c r="A214" s="6">
        <v>213</v>
      </c>
      <c r="B214" s="5">
        <v>4604183</v>
      </c>
      <c r="C214" s="2" t="s">
        <v>18</v>
      </c>
      <c r="D214" s="3">
        <v>45043.541666666664</v>
      </c>
      <c r="E214" s="4">
        <f>VLOOKUP(B:B,'[1]Лист2'!$A:$D,4,0)</f>
        <v>2510.608</v>
      </c>
      <c r="F214" s="4"/>
    </row>
    <row r="215" spans="1:6" ht="25.5">
      <c r="A215" s="6">
        <v>214</v>
      </c>
      <c r="B215" s="5">
        <v>4626849</v>
      </c>
      <c r="C215" s="2" t="s">
        <v>19</v>
      </c>
      <c r="D215" s="3">
        <v>45043.33333333333</v>
      </c>
      <c r="E215" s="4">
        <f>VLOOKUP(B:B,'[1]Лист2'!$A:$D,4,0)</f>
        <v>68252.735</v>
      </c>
      <c r="F215" s="4"/>
    </row>
    <row r="216" spans="1:6" ht="25.5">
      <c r="A216" s="6">
        <v>215</v>
      </c>
      <c r="B216" s="5">
        <v>4604132</v>
      </c>
      <c r="C216" s="2" t="s">
        <v>18</v>
      </c>
      <c r="D216" s="3">
        <v>45043.541666666664</v>
      </c>
      <c r="E216" s="4">
        <f>VLOOKUP(B:B,'[1]Лист2'!$A:$D,4,0)</f>
        <v>9530.08</v>
      </c>
      <c r="F216" s="4"/>
    </row>
    <row r="217" spans="1:6" ht="25.5">
      <c r="A217" s="6">
        <v>216</v>
      </c>
      <c r="B217" s="5">
        <v>4801373</v>
      </c>
      <c r="C217" s="2" t="s">
        <v>18</v>
      </c>
      <c r="D217" s="3">
        <v>45043.541666666664</v>
      </c>
      <c r="E217" s="4">
        <f>VLOOKUP(B:B,'[1]Лист2'!$A:$D,4,0)</f>
        <v>9466.829</v>
      </c>
      <c r="F217" s="4"/>
    </row>
    <row r="218" spans="1:6" ht="25.5">
      <c r="A218" s="6">
        <v>217</v>
      </c>
      <c r="B218" s="5">
        <v>4311565</v>
      </c>
      <c r="C218" s="2" t="s">
        <v>14</v>
      </c>
      <c r="D218" s="3">
        <v>45043.45833333333</v>
      </c>
      <c r="E218" s="4">
        <f>VLOOKUP(B:B,'[1]Лист2'!$A:$D,4,0)</f>
        <v>7738.957</v>
      </c>
      <c r="F218" s="4"/>
    </row>
    <row r="219" spans="1:6" ht="25.5">
      <c r="A219" s="6">
        <v>218</v>
      </c>
      <c r="B219" s="5">
        <v>4723849</v>
      </c>
      <c r="C219" s="2" t="s">
        <v>15</v>
      </c>
      <c r="D219" s="3">
        <v>45043</v>
      </c>
      <c r="E219" s="4">
        <f>VLOOKUP(B:B,'[1]Лист2'!$A:$D,4,0)</f>
        <v>8751.48</v>
      </c>
      <c r="F219" s="4"/>
    </row>
    <row r="220" spans="1:6" ht="25.5">
      <c r="A220" s="6">
        <v>219</v>
      </c>
      <c r="B220" s="5">
        <v>4604748</v>
      </c>
      <c r="C220" s="2" t="s">
        <v>18</v>
      </c>
      <c r="D220" s="3">
        <v>45043</v>
      </c>
      <c r="E220" s="4">
        <f>VLOOKUP(B:B,'[1]Лист2'!$A:$D,4,0)</f>
        <v>5814.296</v>
      </c>
      <c r="F220" s="4"/>
    </row>
    <row r="221" spans="1:6" ht="25.5">
      <c r="A221" s="6">
        <v>220</v>
      </c>
      <c r="B221" s="5">
        <v>4604575</v>
      </c>
      <c r="C221" s="2" t="s">
        <v>18</v>
      </c>
      <c r="D221" s="3">
        <v>45043</v>
      </c>
      <c r="E221" s="4">
        <f>VLOOKUP(B:B,'[1]Лист2'!$A:$D,4,0)</f>
        <v>6610.613</v>
      </c>
      <c r="F221" s="4"/>
    </row>
    <row r="222" spans="1:6" ht="25.5">
      <c r="A222" s="6">
        <v>221</v>
      </c>
      <c r="B222" s="5">
        <v>4604791</v>
      </c>
      <c r="C222" s="2" t="s">
        <v>18</v>
      </c>
      <c r="D222" s="3">
        <v>45043.416666666664</v>
      </c>
      <c r="E222" s="4">
        <f>VLOOKUP(B:B,'[1]Лист2'!$A:$D,4,0)</f>
        <v>4990.627</v>
      </c>
      <c r="F222" s="4"/>
    </row>
    <row r="223" spans="1:6" ht="25.5">
      <c r="A223" s="6">
        <v>222</v>
      </c>
      <c r="B223" s="5">
        <v>4912908</v>
      </c>
      <c r="C223" s="2" t="s">
        <v>15</v>
      </c>
      <c r="D223" s="3">
        <v>45043.375</v>
      </c>
      <c r="E223" s="4">
        <f>VLOOKUP(B:B,'[1]Лист2'!$A:$D,4,0)</f>
        <v>54739.51</v>
      </c>
      <c r="F223" s="4"/>
    </row>
    <row r="224" spans="1:6" ht="25.5">
      <c r="A224" s="6">
        <v>223</v>
      </c>
      <c r="B224" s="5">
        <v>4192795</v>
      </c>
      <c r="C224" s="2" t="s">
        <v>16</v>
      </c>
      <c r="D224" s="3">
        <v>45043</v>
      </c>
      <c r="E224" s="4">
        <f>VLOOKUP(B:B,'[1]Лист2'!$A:$D,4,0)</f>
        <v>3464.198</v>
      </c>
      <c r="F224" s="4"/>
    </row>
    <row r="225" spans="1:6" ht="25.5">
      <c r="A225" s="6">
        <v>224</v>
      </c>
      <c r="B225" s="5">
        <v>4198676</v>
      </c>
      <c r="C225" s="2" t="s">
        <v>16</v>
      </c>
      <c r="D225" s="3">
        <v>45043</v>
      </c>
      <c r="E225" s="4">
        <f>VLOOKUP(B:B,'[1]Лист2'!$A:$D,4,0)</f>
        <v>2094.556</v>
      </c>
      <c r="F225" s="4"/>
    </row>
    <row r="226" spans="1:6" ht="25.5">
      <c r="A226" s="6">
        <v>225</v>
      </c>
      <c r="B226" s="5">
        <v>4808269</v>
      </c>
      <c r="C226" s="2" t="s">
        <v>18</v>
      </c>
      <c r="D226" s="3">
        <v>45043.541666666664</v>
      </c>
      <c r="E226" s="4">
        <f>VLOOKUP(B:B,'[1]Лист2'!$A:$D,4,0)</f>
        <v>7274.186000000001</v>
      </c>
      <c r="F226" s="4"/>
    </row>
    <row r="227" spans="1:6" ht="12.75">
      <c r="A227" s="6">
        <v>226</v>
      </c>
      <c r="B227" s="5">
        <v>3195986</v>
      </c>
      <c r="C227" s="2" t="s">
        <v>12</v>
      </c>
      <c r="D227" s="3">
        <v>45040</v>
      </c>
      <c r="E227" s="4">
        <f>VLOOKUP(B:B,'[1]Лист2'!$A:$D,4,0)</f>
        <v>37054.283</v>
      </c>
      <c r="F227" s="4"/>
    </row>
    <row r="228" spans="1:6" ht="12.75">
      <c r="A228" s="6">
        <v>227</v>
      </c>
      <c r="B228" s="5">
        <v>3714691</v>
      </c>
      <c r="C228" s="2" t="s">
        <v>9</v>
      </c>
      <c r="D228" s="3">
        <v>45039</v>
      </c>
      <c r="E228" s="4">
        <f>VLOOKUP(B:B,'[1]Лист2'!$A:$D,4,0)</f>
        <v>70811.174</v>
      </c>
      <c r="F228" s="4"/>
    </row>
    <row r="229" spans="1:6" ht="25.5">
      <c r="A229" s="6">
        <v>228</v>
      </c>
      <c r="B229" s="5">
        <v>4808533</v>
      </c>
      <c r="C229" s="2" t="s">
        <v>18</v>
      </c>
      <c r="D229" s="3">
        <v>45043</v>
      </c>
      <c r="E229" s="4">
        <f>VLOOKUP(B:B,'[1]Лист2'!$A:$D,4,0)</f>
        <v>8761.771</v>
      </c>
      <c r="F229" s="4"/>
    </row>
    <row r="230" spans="1:6" ht="25.5">
      <c r="A230" s="6">
        <v>229</v>
      </c>
      <c r="B230" s="5">
        <v>4605037</v>
      </c>
      <c r="C230" s="2" t="s">
        <v>18</v>
      </c>
      <c r="D230" s="3">
        <v>45043</v>
      </c>
      <c r="E230" s="4">
        <f>VLOOKUP(B:B,'[1]Лист2'!$A:$D,4,0)</f>
        <v>11937.648000000001</v>
      </c>
      <c r="F230" s="4"/>
    </row>
    <row r="231" spans="1:6" ht="25.5">
      <c r="A231" s="6">
        <v>230</v>
      </c>
      <c r="B231" s="5">
        <v>4603928</v>
      </c>
      <c r="C231" s="2" t="s">
        <v>18</v>
      </c>
      <c r="D231" s="3">
        <v>45043</v>
      </c>
      <c r="E231" s="4">
        <f>VLOOKUP(B:B,'[1]Лист2'!$A:$D,4,0)</f>
        <v>5432.801</v>
      </c>
      <c r="F231" s="4"/>
    </row>
    <row r="232" spans="1:6" ht="25.5">
      <c r="A232" s="6">
        <v>231</v>
      </c>
      <c r="B232" s="5">
        <v>4808731</v>
      </c>
      <c r="C232" s="2" t="s">
        <v>18</v>
      </c>
      <c r="D232" s="3">
        <v>45043.541666666664</v>
      </c>
      <c r="E232" s="4">
        <f>VLOOKUP(B:B,'[1]Лист2'!$A:$D,4,0)</f>
        <v>4466.863</v>
      </c>
      <c r="F232" s="4"/>
    </row>
    <row r="233" spans="1:6" ht="25.5">
      <c r="A233" s="6">
        <v>232</v>
      </c>
      <c r="B233" s="5">
        <v>4808292</v>
      </c>
      <c r="C233" s="2" t="s">
        <v>18</v>
      </c>
      <c r="D233" s="3">
        <v>45043.541666666664</v>
      </c>
      <c r="E233" s="4">
        <f>VLOOKUP(B:B,'[1]Лист2'!$A:$D,4,0)</f>
        <v>6406.837</v>
      </c>
      <c r="F233" s="4"/>
    </row>
    <row r="234" spans="1:6" ht="25.5">
      <c r="A234" s="6">
        <v>233</v>
      </c>
      <c r="B234" s="5">
        <v>4808518</v>
      </c>
      <c r="C234" s="2" t="s">
        <v>18</v>
      </c>
      <c r="D234" s="3">
        <v>45043.5</v>
      </c>
      <c r="E234" s="4">
        <f>VLOOKUP(B:B,'[1]Лист2'!$A:$D,4,0)</f>
        <v>1493.942</v>
      </c>
      <c r="F234" s="4"/>
    </row>
    <row r="235" spans="1:6" ht="25.5">
      <c r="A235" s="6">
        <v>234</v>
      </c>
      <c r="B235" s="5">
        <v>4963397</v>
      </c>
      <c r="C235" s="2" t="s">
        <v>18</v>
      </c>
      <c r="D235" s="3">
        <v>45043.5</v>
      </c>
      <c r="E235" s="4">
        <f>VLOOKUP(B:B,'[1]Лист2'!$A:$D,4,0)</f>
        <v>8831.848</v>
      </c>
      <c r="F235" s="4"/>
    </row>
    <row r="236" spans="1:6" ht="25.5">
      <c r="A236" s="6">
        <v>235</v>
      </c>
      <c r="B236" s="5">
        <v>4605233</v>
      </c>
      <c r="C236" s="2" t="s">
        <v>18</v>
      </c>
      <c r="D236" s="3">
        <v>45043</v>
      </c>
      <c r="E236" s="4">
        <f>VLOOKUP(B:B,'[1]Лист2'!$A:$D,4,0)</f>
        <v>5233.9800000000005</v>
      </c>
      <c r="F236" s="4"/>
    </row>
    <row r="237" spans="1:6" ht="25.5">
      <c r="A237" s="6">
        <v>236</v>
      </c>
      <c r="B237" s="5">
        <v>4605426</v>
      </c>
      <c r="C237" s="2" t="s">
        <v>18</v>
      </c>
      <c r="D237" s="3">
        <v>45043</v>
      </c>
      <c r="E237" s="4">
        <f>VLOOKUP(B:B,'[1]Лист2'!$A:$D,4,0)</f>
        <v>8340.094000000001</v>
      </c>
      <c r="F237" s="4"/>
    </row>
    <row r="238" spans="1:6" ht="25.5">
      <c r="A238" s="6">
        <v>237</v>
      </c>
      <c r="B238" s="5">
        <v>4238760</v>
      </c>
      <c r="C238" s="2" t="s">
        <v>15</v>
      </c>
      <c r="D238" s="3">
        <v>45043</v>
      </c>
      <c r="E238" s="4">
        <f>VLOOKUP(B:B,'[1]Лист2'!$A:$D,4,0)</f>
        <v>1219221.914</v>
      </c>
      <c r="F238" s="4"/>
    </row>
    <row r="239" spans="1:6" ht="25.5">
      <c r="A239" s="6">
        <v>238</v>
      </c>
      <c r="B239" s="5">
        <v>4238528</v>
      </c>
      <c r="C239" s="2" t="s">
        <v>15</v>
      </c>
      <c r="D239" s="3">
        <v>45043</v>
      </c>
      <c r="E239" s="4">
        <f>VLOOKUP(B:B,'[1]Лист2'!$A:$D,4,0)</f>
        <v>650952.017</v>
      </c>
      <c r="F239" s="4"/>
    </row>
    <row r="240" spans="1:6" ht="25.5">
      <c r="A240" s="6">
        <v>239</v>
      </c>
      <c r="B240" s="5">
        <v>4239000</v>
      </c>
      <c r="C240" s="2" t="s">
        <v>15</v>
      </c>
      <c r="D240" s="3">
        <v>45043</v>
      </c>
      <c r="E240" s="4">
        <f>VLOOKUP(B:B,'[1]Лист2'!$A:$D,4,0)</f>
        <v>849902.228</v>
      </c>
      <c r="F240" s="4"/>
    </row>
    <row r="241" spans="1:6" ht="25.5">
      <c r="A241" s="6">
        <v>240</v>
      </c>
      <c r="B241" s="5">
        <v>4964665</v>
      </c>
      <c r="C241" s="2" t="s">
        <v>18</v>
      </c>
      <c r="D241" s="3">
        <v>45043.416666666664</v>
      </c>
      <c r="E241" s="4">
        <f>VLOOKUP(B:B,'[1]Лист2'!$A:$D,4,0)</f>
        <v>3253.281</v>
      </c>
      <c r="F241" s="4"/>
    </row>
    <row r="242" spans="1:6" ht="25.5">
      <c r="A242" s="6">
        <v>241</v>
      </c>
      <c r="B242" s="5">
        <v>4807697</v>
      </c>
      <c r="C242" s="2" t="s">
        <v>18</v>
      </c>
      <c r="D242" s="3">
        <v>45043.416666666664</v>
      </c>
      <c r="E242" s="4">
        <f>VLOOKUP(B:B,'[1]Лист2'!$A:$D,4,0)</f>
        <v>3947.11</v>
      </c>
      <c r="F242" s="4"/>
    </row>
    <row r="243" spans="1:6" ht="25.5">
      <c r="A243" s="6">
        <v>242</v>
      </c>
      <c r="B243" s="5">
        <v>4925336</v>
      </c>
      <c r="C243" s="2" t="s">
        <v>19</v>
      </c>
      <c r="D243" s="3">
        <v>45043</v>
      </c>
      <c r="E243" s="4">
        <f>VLOOKUP(B:B,'[1]Лист2'!$A:$D,4,0)</f>
        <v>106065.85800000001</v>
      </c>
      <c r="F243" s="4"/>
    </row>
    <row r="244" spans="1:6" ht="25.5">
      <c r="A244" s="6">
        <v>243</v>
      </c>
      <c r="B244" s="5">
        <v>4808738</v>
      </c>
      <c r="C244" s="2" t="s">
        <v>18</v>
      </c>
      <c r="D244" s="3">
        <v>45042</v>
      </c>
      <c r="E244" s="4">
        <f>VLOOKUP(B:B,'[1]Лист2'!$A:$D,4,0)</f>
        <v>6716.725</v>
      </c>
      <c r="F244" s="4"/>
    </row>
    <row r="245" spans="1:6" ht="12.75">
      <c r="A245" s="6">
        <v>244</v>
      </c>
      <c r="B245" s="5">
        <v>3448349</v>
      </c>
      <c r="C245" s="2" t="s">
        <v>9</v>
      </c>
      <c r="D245" s="3">
        <v>45041</v>
      </c>
      <c r="E245" s="4">
        <f>VLOOKUP(B:B,'[1]Лист2'!$A:$D,4,0)</f>
        <v>132699.495</v>
      </c>
      <c r="F245" s="4"/>
    </row>
    <row r="246" spans="1:6" ht="12.75">
      <c r="A246" s="6">
        <v>245</v>
      </c>
      <c r="B246" s="5">
        <v>3448367</v>
      </c>
      <c r="C246" s="2" t="s">
        <v>9</v>
      </c>
      <c r="D246" s="3">
        <v>45041</v>
      </c>
      <c r="E246" s="4">
        <f>VLOOKUP(B:B,'[1]Лист2'!$A:$D,4,0)</f>
        <v>191246.89800000002</v>
      </c>
      <c r="F246" s="4"/>
    </row>
    <row r="247" spans="1:6" ht="25.5">
      <c r="A247" s="6">
        <v>246</v>
      </c>
      <c r="B247" s="5">
        <v>4807923</v>
      </c>
      <c r="C247" s="2" t="s">
        <v>18</v>
      </c>
      <c r="D247" s="3">
        <v>45043.416666666664</v>
      </c>
      <c r="E247" s="4">
        <f>VLOOKUP(B:B,'[1]Лист2'!$A:$D,4,0)</f>
        <v>2350.837</v>
      </c>
      <c r="F247" s="4"/>
    </row>
    <row r="248" spans="1:6" ht="12.75">
      <c r="A248" s="6">
        <v>247</v>
      </c>
      <c r="B248" s="5">
        <v>3372824</v>
      </c>
      <c r="C248" s="2" t="s">
        <v>10</v>
      </c>
      <c r="D248" s="3">
        <v>45043</v>
      </c>
      <c r="E248" s="4">
        <f>VLOOKUP(B:B,'[1]Лист2'!$A:$D,4,0)</f>
        <v>9495.65</v>
      </c>
      <c r="F248" s="4"/>
    </row>
    <row r="249" spans="1:6" ht="12.75">
      <c r="A249" s="6">
        <v>248</v>
      </c>
      <c r="B249" s="5">
        <v>3444787</v>
      </c>
      <c r="C249" s="2" t="s">
        <v>9</v>
      </c>
      <c r="D249" s="3">
        <v>45043</v>
      </c>
      <c r="E249" s="4">
        <f>VLOOKUP(B:B,'[1]Лист2'!$A:$D,4,0)</f>
        <v>28193.49</v>
      </c>
      <c r="F249" s="4"/>
    </row>
    <row r="250" spans="1:6" ht="12.75">
      <c r="A250" s="6">
        <v>249</v>
      </c>
      <c r="B250" s="5">
        <v>3371852</v>
      </c>
      <c r="C250" s="2" t="s">
        <v>10</v>
      </c>
      <c r="D250" s="3">
        <v>45043</v>
      </c>
      <c r="E250" s="4">
        <f>VLOOKUP(B:B,'[1]Лист2'!$A:$D,4,0)</f>
        <v>12311.137</v>
      </c>
      <c r="F250" s="4"/>
    </row>
    <row r="251" spans="1:6" ht="25.5">
      <c r="A251" s="6">
        <v>250</v>
      </c>
      <c r="B251" s="5">
        <v>4807434</v>
      </c>
      <c r="C251" s="2" t="s">
        <v>18</v>
      </c>
      <c r="D251" s="3">
        <v>45043.45833333333</v>
      </c>
      <c r="E251" s="4">
        <f>VLOOKUP(B:B,'[1]Лист2'!$A:$D,4,0)</f>
        <v>1288.7</v>
      </c>
      <c r="F251" s="4"/>
    </row>
    <row r="252" spans="1:6" ht="12.75">
      <c r="A252" s="6">
        <v>251</v>
      </c>
      <c r="B252" s="5">
        <v>3700202</v>
      </c>
      <c r="C252" s="2" t="s">
        <v>9</v>
      </c>
      <c r="D252" s="3">
        <v>45043.541666666664</v>
      </c>
      <c r="E252" s="4">
        <f>VLOOKUP(B:B,'[1]Лист2'!$A:$D,4,0)</f>
        <v>168889.845</v>
      </c>
      <c r="F252" s="4"/>
    </row>
    <row r="253" spans="1:6" ht="12.75">
      <c r="A253" s="6">
        <v>252</v>
      </c>
      <c r="B253" s="5">
        <v>1800977</v>
      </c>
      <c r="C253" s="2" t="s">
        <v>7</v>
      </c>
      <c r="D253" s="3">
        <v>45043</v>
      </c>
      <c r="E253" s="4">
        <f>VLOOKUP(B:B,'[1]Лист2'!$A:$D,4,0)</f>
        <v>16237.84</v>
      </c>
      <c r="F253" s="4"/>
    </row>
    <row r="254" spans="1:6" ht="12.75">
      <c r="A254" s="6">
        <v>253</v>
      </c>
      <c r="B254" s="5">
        <v>3450172</v>
      </c>
      <c r="C254" s="2" t="s">
        <v>10</v>
      </c>
      <c r="D254" s="3">
        <v>45043</v>
      </c>
      <c r="E254" s="4">
        <f>VLOOKUP(B:B,'[1]Лист2'!$A:$D,4,0)</f>
        <v>77741.711</v>
      </c>
      <c r="F254" s="4"/>
    </row>
    <row r="255" spans="1:6" ht="12.75">
      <c r="A255" s="6">
        <v>254</v>
      </c>
      <c r="B255" s="5">
        <v>1001745</v>
      </c>
      <c r="C255" s="2" t="s">
        <v>8</v>
      </c>
      <c r="D255" s="3">
        <v>45040</v>
      </c>
      <c r="E255" s="4">
        <f>VLOOKUP(B:B,'[1]Лист2'!$A:$D,4,0)</f>
        <v>118772.675</v>
      </c>
      <c r="F255" s="4"/>
    </row>
    <row r="256" spans="1:6" ht="12.75">
      <c r="A256" s="6">
        <v>255</v>
      </c>
      <c r="B256" s="5">
        <v>2093216</v>
      </c>
      <c r="C256" s="2" t="s">
        <v>6</v>
      </c>
      <c r="D256" s="3">
        <v>45043</v>
      </c>
      <c r="E256" s="4">
        <f>VLOOKUP(B:B,'[1]Лист2'!$A:$D,4,0)</f>
        <v>65263.33</v>
      </c>
      <c r="F256" s="4"/>
    </row>
    <row r="257" spans="1:6" ht="12.75">
      <c r="A257" s="6">
        <v>256</v>
      </c>
      <c r="B257" s="5">
        <v>5115554</v>
      </c>
      <c r="C257" s="2" t="s">
        <v>7</v>
      </c>
      <c r="D257" s="3">
        <v>45043</v>
      </c>
      <c r="E257" s="4">
        <f>VLOOKUP(B:B,'[1]Лист2'!$A:$D,4,0)</f>
        <v>43948.28</v>
      </c>
      <c r="F257" s="4"/>
    </row>
    <row r="258" spans="1:6" ht="12.75">
      <c r="A258" s="6">
        <v>257</v>
      </c>
      <c r="B258" s="5">
        <v>5114124</v>
      </c>
      <c r="C258" s="2" t="s">
        <v>7</v>
      </c>
      <c r="D258" s="3">
        <v>45043</v>
      </c>
      <c r="E258" s="4">
        <f>VLOOKUP(B:B,'[1]Лист2'!$A:$D,4,0)</f>
        <v>24846.93</v>
      </c>
      <c r="F258" s="4"/>
    </row>
    <row r="259" spans="1:6" ht="12.75">
      <c r="A259" s="6">
        <v>258</v>
      </c>
      <c r="B259" s="5">
        <v>968803</v>
      </c>
      <c r="C259" s="2" t="s">
        <v>5</v>
      </c>
      <c r="D259" s="3">
        <v>45043</v>
      </c>
      <c r="E259" s="4">
        <f>VLOOKUP(B:B,'[1]Лист2'!$A:$D,4,0)</f>
        <v>153992.36000000002</v>
      </c>
      <c r="F259" s="4"/>
    </row>
    <row r="260" spans="1:6" ht="25.5">
      <c r="A260" s="6">
        <v>259</v>
      </c>
      <c r="B260" s="5">
        <v>4806439</v>
      </c>
      <c r="C260" s="2" t="s">
        <v>18</v>
      </c>
      <c r="D260" s="3">
        <v>45042.95833333333</v>
      </c>
      <c r="E260" s="4">
        <f>VLOOKUP(B:B,'[1]Лист2'!$A:$D,4,0)</f>
        <v>6951.372</v>
      </c>
      <c r="F260" s="4"/>
    </row>
    <row r="261" spans="1:6" ht="12.75">
      <c r="A261" s="6">
        <v>260</v>
      </c>
      <c r="B261" s="5">
        <v>10315322</v>
      </c>
      <c r="C261" s="2" t="s">
        <v>10</v>
      </c>
      <c r="D261" s="3">
        <v>45041</v>
      </c>
      <c r="E261" s="4">
        <f>VLOOKUP(B:B,'[1]Лист2'!$A:$D,4,0)</f>
        <v>61614.224</v>
      </c>
      <c r="F261" s="4"/>
    </row>
    <row r="262" spans="1:6" ht="25.5">
      <c r="A262" s="6">
        <v>261</v>
      </c>
      <c r="B262" s="5">
        <v>4246542</v>
      </c>
      <c r="C262" s="2" t="s">
        <v>15</v>
      </c>
      <c r="D262" s="3">
        <v>45042</v>
      </c>
      <c r="E262" s="4">
        <f>VLOOKUP(B:B,'[1]Лист2'!$A:$D,4,0)</f>
        <v>290729.314</v>
      </c>
      <c r="F262" s="4"/>
    </row>
  </sheetData>
  <sheetProtection/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27.04.2023 13:40:33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2023-04-28T07:31:42Z</dcterms:created>
  <dcterms:modified xsi:type="dcterms:W3CDTF">2023-04-28T08:13:36Z</dcterms:modified>
  <cp:category/>
  <cp:version/>
  <cp:contentType/>
  <cp:contentStatus/>
</cp:coreProperties>
</file>